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.buhleva\Downloads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_FilterDatabase" localSheetId="0" hidden="1">Sheet1!$A$2:$O$6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 l="1"/>
  <c r="G3" i="1"/>
  <c r="G4" i="1"/>
</calcChain>
</file>

<file path=xl/sharedStrings.xml><?xml version="1.0" encoding="utf-8"?>
<sst xmlns="http://schemas.openxmlformats.org/spreadsheetml/2006/main" count="47" uniqueCount="38">
  <si>
    <t>Отраслова принадлежност КИД / Economic activity code</t>
  </si>
  <si>
    <t>Дата на сключване на договора / 
Operation start date</t>
  </si>
  <si>
    <t>Продължителност на изпълнение (в месеци) / 
Period of implementation (months)</t>
  </si>
  <si>
    <t>Дата на планирано приключване на изпълнението / 
Expected date of completion</t>
  </si>
  <si>
    <t>Обобщение на операцията / 
Summary of the operation</t>
  </si>
  <si>
    <t xml:space="preserve">Наименование на проекта /
Name of operation </t>
  </si>
  <si>
    <t>Място на изпълнение / Place of implementation</t>
  </si>
  <si>
    <t>Област на интервенция / 
Category of intervention</t>
  </si>
  <si>
    <t>Общ размер на допустимите разходи (в лева) /Total eligible expenditure (in BGN)</t>
  </si>
  <si>
    <t>Размер на БФП (в лева) / Amount of the grant (in BGN)</t>
  </si>
  <si>
    <t>Размер на съфинансирането от бенефициера (в лева) / Amount of contribution by the beneficiary (in BGN)</t>
  </si>
  <si>
    <t xml:space="preserve"> Номер на проектното досие / Reference number of project proposal</t>
  </si>
  <si>
    <t>Бенефициер /Beneficiary</t>
  </si>
  <si>
    <t>Единен идентификационен код / UIC</t>
  </si>
  <si>
    <t>Процент на съфинансиране от Съюза /Union co-financing rate</t>
  </si>
  <si>
    <t>България, Югозападна и южно-централна България (BG4), Южен централен (BG42), Пловдив (BG421), Пловдив, гр.Пловдив</t>
  </si>
  <si>
    <t>BG16RFPR002-1.001-0001</t>
  </si>
  <si>
    <t>BG16RFPR002-1.001-0002</t>
  </si>
  <si>
    <t>BG16RFPR002-1.001-0004</t>
  </si>
  <si>
    <t>Камара на строителите в България</t>
  </si>
  <si>
    <t>АГЕНЦИЯ ЗА РЕГИОНАЛНО ИКОНОМИЧЕСКО РАЗВИТИЕ -СТАРА ЗАГОРА</t>
  </si>
  <si>
    <t>Сдружение „Институт за агростратегии и иновации”</t>
  </si>
  <si>
    <t>175319582</t>
  </si>
  <si>
    <t>176612093</t>
  </si>
  <si>
    <t>Създаване на условия за цифровизация в строителния сектор (EDICS)</t>
  </si>
  <si>
    <t>ЕЦИХ Загоре: Синергия за зелена регионална цифрова трансформация в Югоизточен район на България (SynGreDit)</t>
  </si>
  <si>
    <t>Разгръщане на иновационния потенциал на Южен централен район на България и на селскостопанския сектор (акроним: AgroDigiRise)</t>
  </si>
  <si>
    <t>013 Цифровизация на МСП (включително електронна търговия, електронен бизнес и бизнес процеси в мрежа, центрове за цифрови иновации, „живи лаборатории“, интернет предприемачи и нови ИКТ предприятия, B2B)</t>
  </si>
  <si>
    <t>Основната цел на процедурата е да се осигури допълващо финансиране за изграждане на национална мрежа от Европейски цифрови иновационни хъбове (ЕЦИХ) и развитие на капацитета на избраните национални цифрови и иновационни хъбове за предоставяне на услуги в областта на дигиталните и зелените технологии за малки и средни предприятия и за публични организации за техните неикономически дейности.</t>
  </si>
  <si>
    <t>България, Югозападна и южно-централна България (BG4), Югозападен (BG41), София-Град (BG411), Столична, гр.София</t>
  </si>
  <si>
    <t>България, Северна и югоизточна България (BG3), Югоизточен (BG34), Стара Загора (BG344), Стара Загора</t>
  </si>
  <si>
    <t>72 Научноизследователска и развойна дейност</t>
  </si>
  <si>
    <t>62.09 Други дейности в областта на информационните технологии</t>
  </si>
  <si>
    <t>BG16RFPR002-1.001-0003</t>
  </si>
  <si>
    <t>СДРУЖЕНИЕ "СЪЮЗ ЗА СТОПАНСКА ИНИЦИАТИВА"</t>
  </si>
  <si>
    <t>Киберсигурност за всички заинтересовани страни (CYBER4ALLSTAR)</t>
  </si>
  <si>
    <t>000707584</t>
  </si>
  <si>
    <t>Списък на операциите към Регламент (ЕС) № 2021/1060 и чл.28 от ПМС №23 от 13.02.2023 г. за предоставяне на БФП по процедура за директно предоставяне BG16RFPR002-1.001 „Допълващо финансиране на избрани от Европейската комисия Европейски цифрови иновационни хъбове“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</si>
</sst>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25" x14ac:knownFonts="1">
    <font>
      <sz val="11"/>
      <color theme="1"/>
      <name val="Calibri"/>
      <family val="2"/>
      <charset val="204"/>
      <scheme val="minor"/>
    </font>
    <font>
      <sz val="8"/>
      <color theme="1"/>
      <name val="Verdana"/>
      <family val="2"/>
      <charset val="204"/>
    </font>
    <font>
      <sz val="11"/>
      <color rgb="FF000000"/>
      <name val="Calibri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8"/>
      <name val="Verdana"/>
      <family val="2"/>
      <charset val="204"/>
    </font>
    <font>
      <b/>
      <sz val="9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  <font>
      <sz val="11"/>
      <color theme="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/>
    <xf numFmtId="0" fontId="2" fillId="0" borderId="0" applyBorder="0"/>
    <xf numFmtId="14" fontId="1" fillId="2" borderId="2">
      <alignment horizontal="center" vertical="center"/>
    </xf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3" applyNumberFormat="0" applyAlignment="0" applyProtection="0"/>
    <xf numFmtId="0" fontId="8" fillId="22" borderId="4" applyNumberFormat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3" applyNumberFormat="0" applyAlignment="0" applyProtection="0"/>
    <xf numFmtId="0" fontId="15" fillId="0" borderId="8" applyNumberFormat="0" applyFill="0" applyAlignment="0" applyProtection="0"/>
    <xf numFmtId="0" fontId="16" fillId="23" borderId="0" applyNumberFormat="0" applyBorder="0" applyAlignment="0" applyProtection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3" fillId="0" borderId="0"/>
    <xf numFmtId="0" fontId="3" fillId="24" borderId="9" applyNumberFormat="0" applyFont="0" applyAlignment="0" applyProtection="0"/>
    <xf numFmtId="0" fontId="17" fillId="21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23">
    <xf numFmtId="0" fontId="0" fillId="0" borderId="0" xfId="0"/>
    <xf numFmtId="0" fontId="21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2" fillId="25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  <xf numFmtId="4" fontId="0" fillId="0" borderId="0" xfId="0" applyNumberFormat="1" applyBorder="1"/>
    <xf numFmtId="0" fontId="1" fillId="0" borderId="1" xfId="0" quotePrefix="1" applyFont="1" applyFill="1" applyBorder="1" applyAlignment="1">
      <alignment horizontal="center" vertical="center" wrapText="1"/>
    </xf>
    <xf numFmtId="9" fontId="0" fillId="0" borderId="0" xfId="50" applyFont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</cellXfs>
  <cellStyles count="51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2 2" xfId="40"/>
    <cellStyle name="Normal 3" xfId="41"/>
    <cellStyle name="Normal 4" xfId="3"/>
    <cellStyle name="Normal 4 2" xfId="42"/>
    <cellStyle name="Normal 5" xfId="43"/>
    <cellStyle name="Normal 7" xfId="44"/>
    <cellStyle name="Note 2" xfId="45"/>
    <cellStyle name="Output 2" xfId="46"/>
    <cellStyle name="Percent" xfId="50" builtinId="5"/>
    <cellStyle name="Style 1" xfId="2"/>
    <cellStyle name="Title 2" xfId="47"/>
    <cellStyle name="Total 2" xfId="48"/>
    <cellStyle name="Warning Text 2" xfId="49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zoomScale="85" zoomScaleNormal="85" workbookViewId="0">
      <pane ySplit="2" topLeftCell="A3" activePane="bottomLeft" state="frozen"/>
      <selection activeCell="A2" sqref="A2"/>
      <selection pane="bottomLeft" activeCell="H2" sqref="H2"/>
    </sheetView>
  </sheetViews>
  <sheetFormatPr defaultRowHeight="15" x14ac:dyDescent="0.25"/>
  <cols>
    <col min="1" max="1" width="20.140625" style="4" customWidth="1"/>
    <col min="2" max="2" width="16" style="4" customWidth="1"/>
    <col min="3" max="3" width="15.7109375" style="4" customWidth="1"/>
    <col min="4" max="4" width="15.7109375" style="5" customWidth="1"/>
    <col min="5" max="5" width="13.7109375" style="4" customWidth="1"/>
    <col min="6" max="6" width="11.5703125" style="6" customWidth="1"/>
    <col min="7" max="7" width="14" style="4" customWidth="1"/>
    <col min="8" max="8" width="48.5703125" style="4" customWidth="1"/>
    <col min="9" max="9" width="20.42578125" style="4" customWidth="1"/>
    <col min="10" max="10" width="20.7109375" style="4" customWidth="1"/>
    <col min="11" max="11" width="40.140625" style="7" customWidth="1"/>
    <col min="12" max="12" width="15.28515625" style="8" customWidth="1"/>
    <col min="13" max="13" width="13.5703125" style="6" customWidth="1"/>
    <col min="14" max="14" width="16" style="9" customWidth="1"/>
    <col min="15" max="15" width="12.28515625" style="10" customWidth="1"/>
  </cols>
  <sheetData>
    <row r="1" spans="1:16" s="1" customFormat="1" ht="96.75" customHeight="1" x14ac:dyDescent="0.25">
      <c r="A1" s="21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6" s="2" customFormat="1" ht="114" customHeight="1" x14ac:dyDescent="0.25">
      <c r="A2" s="3" t="s">
        <v>11</v>
      </c>
      <c r="B2" s="3" t="s">
        <v>12</v>
      </c>
      <c r="C2" s="3" t="s">
        <v>13</v>
      </c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14</v>
      </c>
    </row>
    <row r="3" spans="1:16" ht="96.95" customHeight="1" x14ac:dyDescent="0.25">
      <c r="A3" s="11" t="s">
        <v>16</v>
      </c>
      <c r="B3" s="11" t="s">
        <v>19</v>
      </c>
      <c r="C3" s="12" t="s">
        <v>22</v>
      </c>
      <c r="D3" s="13" t="s">
        <v>32</v>
      </c>
      <c r="E3" s="14">
        <v>45358</v>
      </c>
      <c r="F3" s="13">
        <v>36</v>
      </c>
      <c r="G3" s="14">
        <f>DATE(YEAR(E3), MONTH(E3)+F3, DAY(E3))</f>
        <v>46453</v>
      </c>
      <c r="H3" s="12" t="s">
        <v>28</v>
      </c>
      <c r="I3" s="11" t="s">
        <v>24</v>
      </c>
      <c r="J3" s="13" t="s">
        <v>29</v>
      </c>
      <c r="K3" s="13" t="s">
        <v>27</v>
      </c>
      <c r="L3" s="15">
        <v>6554371.8200000003</v>
      </c>
      <c r="M3" s="15">
        <v>3277185.91</v>
      </c>
      <c r="N3" s="15">
        <v>3277185.91</v>
      </c>
      <c r="O3" s="16">
        <v>0.7</v>
      </c>
      <c r="P3" s="20"/>
    </row>
    <row r="4" spans="1:16" ht="96.95" customHeight="1" x14ac:dyDescent="0.25">
      <c r="A4" s="11" t="s">
        <v>17</v>
      </c>
      <c r="B4" s="11" t="s">
        <v>20</v>
      </c>
      <c r="C4" s="11">
        <v>123079354</v>
      </c>
      <c r="D4" s="13" t="s">
        <v>31</v>
      </c>
      <c r="E4" s="14">
        <v>45350</v>
      </c>
      <c r="F4" s="13">
        <v>36</v>
      </c>
      <c r="G4" s="14">
        <f>DATE(YEAR(E4), MONTH(E4)+F4, DAY(E4))</f>
        <v>46446</v>
      </c>
      <c r="H4" s="12" t="s">
        <v>28</v>
      </c>
      <c r="I4" s="11" t="s">
        <v>25</v>
      </c>
      <c r="J4" s="13" t="s">
        <v>30</v>
      </c>
      <c r="K4" s="13" t="s">
        <v>27</v>
      </c>
      <c r="L4" s="15">
        <v>7725528.8600000003</v>
      </c>
      <c r="M4" s="15">
        <v>3862764.43</v>
      </c>
      <c r="N4" s="15">
        <v>3862764.43</v>
      </c>
      <c r="O4" s="16">
        <v>0.85</v>
      </c>
      <c r="P4" s="20"/>
    </row>
    <row r="5" spans="1:16" ht="96.95" customHeight="1" x14ac:dyDescent="0.25">
      <c r="A5" s="11" t="s">
        <v>33</v>
      </c>
      <c r="B5" s="11" t="s">
        <v>34</v>
      </c>
      <c r="C5" s="19" t="s">
        <v>36</v>
      </c>
      <c r="D5" s="13" t="s">
        <v>31</v>
      </c>
      <c r="E5" s="14">
        <v>45364</v>
      </c>
      <c r="F5" s="13">
        <v>36</v>
      </c>
      <c r="G5" s="14">
        <f>DATE(YEAR(E5), MONTH(E5)+F5, DAY(E5))</f>
        <v>46459</v>
      </c>
      <c r="H5" s="12" t="s">
        <v>28</v>
      </c>
      <c r="I5" s="11" t="s">
        <v>35</v>
      </c>
      <c r="J5" s="13" t="s">
        <v>15</v>
      </c>
      <c r="K5" s="13" t="s">
        <v>27</v>
      </c>
      <c r="L5" s="15">
        <v>5867492.0599999996</v>
      </c>
      <c r="M5" s="15">
        <v>2933746.03</v>
      </c>
      <c r="N5" s="15">
        <v>2933746.03</v>
      </c>
      <c r="O5" s="16">
        <v>0.85</v>
      </c>
      <c r="P5" s="20"/>
    </row>
    <row r="6" spans="1:16" ht="96.95" customHeight="1" x14ac:dyDescent="0.25">
      <c r="A6" s="11" t="s">
        <v>18</v>
      </c>
      <c r="B6" s="11" t="s">
        <v>21</v>
      </c>
      <c r="C6" s="12" t="s">
        <v>23</v>
      </c>
      <c r="D6" s="13" t="s">
        <v>31</v>
      </c>
      <c r="E6" s="14">
        <v>45350</v>
      </c>
      <c r="F6" s="13">
        <v>36</v>
      </c>
      <c r="G6" s="14">
        <f>DATE(YEAR(E6), MONTH(E6)+F6, DAY(E6))</f>
        <v>46446</v>
      </c>
      <c r="H6" s="12" t="s">
        <v>28</v>
      </c>
      <c r="I6" s="11" t="s">
        <v>26</v>
      </c>
      <c r="J6" s="13" t="s">
        <v>15</v>
      </c>
      <c r="K6" s="13" t="s">
        <v>27</v>
      </c>
      <c r="L6" s="15">
        <v>7026082.7999999998</v>
      </c>
      <c r="M6" s="15">
        <v>3513041.4</v>
      </c>
      <c r="N6" s="15">
        <v>3513041.4</v>
      </c>
      <c r="O6" s="16">
        <v>0.85</v>
      </c>
      <c r="P6" s="20"/>
    </row>
    <row r="7" spans="1:16" x14ac:dyDescent="0.25">
      <c r="D7" s="4"/>
      <c r="M7" s="17"/>
    </row>
    <row r="8" spans="1:16" x14ac:dyDescent="0.25">
      <c r="D8" s="4"/>
    </row>
    <row r="9" spans="1:16" x14ac:dyDescent="0.25">
      <c r="D9" s="4"/>
    </row>
    <row r="10" spans="1:16" x14ac:dyDescent="0.25">
      <c r="D10" s="4"/>
    </row>
    <row r="11" spans="1:16" x14ac:dyDescent="0.25">
      <c r="D11" s="4"/>
    </row>
    <row r="12" spans="1:16" x14ac:dyDescent="0.25">
      <c r="D12" s="4"/>
    </row>
    <row r="13" spans="1:16" x14ac:dyDescent="0.25">
      <c r="D13" s="4"/>
    </row>
    <row r="14" spans="1:16" x14ac:dyDescent="0.25">
      <c r="D14" s="4"/>
    </row>
    <row r="15" spans="1:16" x14ac:dyDescent="0.25">
      <c r="D15" s="4"/>
    </row>
    <row r="16" spans="1:16" x14ac:dyDescent="0.25">
      <c r="D16" s="4"/>
    </row>
    <row r="17" spans="4:11" x14ac:dyDescent="0.25">
      <c r="D17" s="4"/>
    </row>
    <row r="18" spans="4:11" x14ac:dyDescent="0.25">
      <c r="D18" s="4"/>
    </row>
    <row r="19" spans="4:11" x14ac:dyDescent="0.25">
      <c r="D19" s="4"/>
    </row>
    <row r="20" spans="4:11" x14ac:dyDescent="0.25">
      <c r="D20" s="4"/>
    </row>
    <row r="21" spans="4:11" x14ac:dyDescent="0.25">
      <c r="D21" s="4"/>
    </row>
    <row r="22" spans="4:11" x14ac:dyDescent="0.25">
      <c r="D22" s="4"/>
    </row>
    <row r="23" spans="4:11" x14ac:dyDescent="0.25">
      <c r="D23" s="4"/>
    </row>
    <row r="24" spans="4:11" x14ac:dyDescent="0.25">
      <c r="D24" s="4"/>
    </row>
    <row r="25" spans="4:11" x14ac:dyDescent="0.25">
      <c r="D25" s="4"/>
    </row>
    <row r="26" spans="4:11" x14ac:dyDescent="0.25">
      <c r="D26" s="4"/>
    </row>
    <row r="27" spans="4:11" x14ac:dyDescent="0.25">
      <c r="D27" s="4"/>
      <c r="I27" s="18"/>
      <c r="K27" s="4"/>
    </row>
    <row r="28" spans="4:11" x14ac:dyDescent="0.25">
      <c r="D28" s="4"/>
    </row>
    <row r="29" spans="4:11" x14ac:dyDescent="0.25">
      <c r="D29" s="4"/>
    </row>
    <row r="30" spans="4:11" x14ac:dyDescent="0.25">
      <c r="D30" s="4"/>
    </row>
    <row r="31" spans="4:11" x14ac:dyDescent="0.25">
      <c r="D31" s="4"/>
    </row>
    <row r="32" spans="4:11" x14ac:dyDescent="0.25">
      <c r="D32" s="4"/>
    </row>
    <row r="33" spans="4:4" x14ac:dyDescent="0.25">
      <c r="D33" s="4"/>
    </row>
    <row r="34" spans="4:4" x14ac:dyDescent="0.25">
      <c r="D34" s="4"/>
    </row>
    <row r="35" spans="4:4" x14ac:dyDescent="0.25">
      <c r="D35" s="4"/>
    </row>
    <row r="36" spans="4:4" x14ac:dyDescent="0.25">
      <c r="D36" s="4"/>
    </row>
    <row r="37" spans="4:4" x14ac:dyDescent="0.25">
      <c r="D37" s="4"/>
    </row>
    <row r="38" spans="4:4" x14ac:dyDescent="0.25">
      <c r="D38" s="4"/>
    </row>
    <row r="39" spans="4:4" x14ac:dyDescent="0.25">
      <c r="D39" s="4"/>
    </row>
    <row r="40" spans="4:4" x14ac:dyDescent="0.25">
      <c r="D40" s="4"/>
    </row>
    <row r="41" spans="4:4" x14ac:dyDescent="0.25">
      <c r="D41" s="4"/>
    </row>
    <row r="42" spans="4:4" x14ac:dyDescent="0.25">
      <c r="D42" s="4"/>
    </row>
    <row r="43" spans="4:4" x14ac:dyDescent="0.25">
      <c r="D43" s="4"/>
    </row>
    <row r="44" spans="4:4" x14ac:dyDescent="0.25">
      <c r="D44" s="4"/>
    </row>
    <row r="45" spans="4:4" x14ac:dyDescent="0.25">
      <c r="D45" s="4"/>
    </row>
    <row r="46" spans="4:4" x14ac:dyDescent="0.25">
      <c r="D46" s="4"/>
    </row>
    <row r="47" spans="4:4" x14ac:dyDescent="0.25">
      <c r="D47" s="4"/>
    </row>
    <row r="48" spans="4:4" x14ac:dyDescent="0.25">
      <c r="D48" s="4"/>
    </row>
    <row r="49" spans="4:4" x14ac:dyDescent="0.25">
      <c r="D49" s="4"/>
    </row>
    <row r="50" spans="4:4" x14ac:dyDescent="0.25">
      <c r="D50" s="4"/>
    </row>
    <row r="51" spans="4:4" x14ac:dyDescent="0.25">
      <c r="D51" s="4"/>
    </row>
    <row r="52" spans="4:4" x14ac:dyDescent="0.25">
      <c r="D52" s="4"/>
    </row>
    <row r="53" spans="4:4" x14ac:dyDescent="0.25">
      <c r="D53" s="4"/>
    </row>
    <row r="54" spans="4:4" x14ac:dyDescent="0.25">
      <c r="D54" s="4"/>
    </row>
    <row r="55" spans="4:4" x14ac:dyDescent="0.25">
      <c r="D55" s="4"/>
    </row>
    <row r="56" spans="4:4" x14ac:dyDescent="0.25">
      <c r="D56" s="4"/>
    </row>
    <row r="57" spans="4:4" x14ac:dyDescent="0.25">
      <c r="D57" s="4"/>
    </row>
    <row r="58" spans="4:4" x14ac:dyDescent="0.25">
      <c r="D58" s="4"/>
    </row>
    <row r="59" spans="4:4" x14ac:dyDescent="0.25">
      <c r="D59" s="4"/>
    </row>
    <row r="60" spans="4:4" x14ac:dyDescent="0.25">
      <c r="D60" s="4"/>
    </row>
    <row r="61" spans="4:4" x14ac:dyDescent="0.25">
      <c r="D61" s="4"/>
    </row>
    <row r="62" spans="4:4" x14ac:dyDescent="0.25">
      <c r="D62" s="4"/>
    </row>
    <row r="63" spans="4:4" x14ac:dyDescent="0.25">
      <c r="D63" s="4"/>
    </row>
    <row r="64" spans="4:4" x14ac:dyDescent="0.25">
      <c r="D64" s="4"/>
    </row>
    <row r="65" spans="4:4" x14ac:dyDescent="0.25">
      <c r="D65" s="4"/>
    </row>
    <row r="66" spans="4:4" x14ac:dyDescent="0.25">
      <c r="D66" s="4"/>
    </row>
    <row r="67" spans="4:4" x14ac:dyDescent="0.25">
      <c r="D67" s="4"/>
    </row>
    <row r="68" spans="4:4" x14ac:dyDescent="0.25">
      <c r="D68" s="4"/>
    </row>
    <row r="69" spans="4:4" x14ac:dyDescent="0.25">
      <c r="D69" s="4"/>
    </row>
    <row r="70" spans="4:4" x14ac:dyDescent="0.25">
      <c r="D70" s="4"/>
    </row>
    <row r="71" spans="4:4" x14ac:dyDescent="0.25">
      <c r="D71" s="4"/>
    </row>
    <row r="72" spans="4:4" x14ac:dyDescent="0.25">
      <c r="D72" s="4"/>
    </row>
    <row r="73" spans="4:4" x14ac:dyDescent="0.25">
      <c r="D73" s="4"/>
    </row>
    <row r="74" spans="4:4" x14ac:dyDescent="0.25">
      <c r="D74" s="4"/>
    </row>
    <row r="75" spans="4:4" x14ac:dyDescent="0.25">
      <c r="D75" s="4"/>
    </row>
    <row r="76" spans="4:4" x14ac:dyDescent="0.25">
      <c r="D76" s="4"/>
    </row>
    <row r="77" spans="4:4" x14ac:dyDescent="0.25">
      <c r="D77" s="4"/>
    </row>
    <row r="78" spans="4:4" x14ac:dyDescent="0.25">
      <c r="D78" s="4"/>
    </row>
    <row r="79" spans="4:4" x14ac:dyDescent="0.25">
      <c r="D79" s="4"/>
    </row>
    <row r="80" spans="4:4" x14ac:dyDescent="0.25">
      <c r="D80" s="4"/>
    </row>
    <row r="81" spans="4:4" x14ac:dyDescent="0.25">
      <c r="D81" s="4"/>
    </row>
    <row r="82" spans="4:4" x14ac:dyDescent="0.25">
      <c r="D82" s="4"/>
    </row>
    <row r="83" spans="4:4" x14ac:dyDescent="0.25">
      <c r="D83" s="4"/>
    </row>
  </sheetData>
  <autoFilter ref="A2:O6">
    <sortState ref="A3:P423">
      <sortCondition sortBy="cellColor" ref="A2:A315" dxfId="5"/>
    </sortState>
  </autoFilter>
  <mergeCells count="1">
    <mergeCell ref="A1:O1"/>
  </mergeCells>
  <conditionalFormatting sqref="A1:A1048576">
    <cfRule type="duplicateValues" dxfId="4" priority="1109"/>
  </conditionalFormatting>
  <conditionalFormatting sqref="A7:A1048576 A1:A2">
    <cfRule type="duplicateValues" dxfId="3" priority="1110"/>
  </conditionalFormatting>
  <conditionalFormatting sqref="A3:A6">
    <cfRule type="duplicateValues" dxfId="2" priority="1119"/>
  </conditionalFormatting>
  <conditionalFormatting sqref="B3:B6">
    <cfRule type="duplicateValues" dxfId="1" priority="1121"/>
  </conditionalFormatting>
  <conditionalFormatting sqref="I3:I6">
    <cfRule type="duplicateValues" dxfId="0" priority="1125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Kiko</dc:creator>
  <cp:lastModifiedBy>Екатерина</cp:lastModifiedBy>
  <cp:lastPrinted>2023-04-20T05:28:13Z</cp:lastPrinted>
  <dcterms:created xsi:type="dcterms:W3CDTF">2022-08-26T08:26:16Z</dcterms:created>
  <dcterms:modified xsi:type="dcterms:W3CDTF">2025-03-21T12:10:32Z</dcterms:modified>
</cp:coreProperties>
</file>