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oimenov\Desktop\Кръгова Икономика Договаряне\Съобщение За Публикуване\spravka Contracts  15.01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Sheet1!$A$2:$P$26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</calcChain>
</file>

<file path=xl/sharedStrings.xml><?xml version="1.0" encoding="utf-8"?>
<sst xmlns="http://schemas.openxmlformats.org/spreadsheetml/2006/main" count="187" uniqueCount="119">
  <si>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</si>
  <si>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</si>
  <si>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</si>
  <si>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</si>
  <si>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</si>
  <si>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</si>
  <si>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</si>
  <si>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</si>
  <si>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</si>
  <si>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</si>
  <si>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</si>
  <si>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</si>
  <si>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</si>
  <si>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</si>
  <si>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</si>
  <si>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Подкрепа за прехода към кръгова икономика</t>
  </si>
  <si>
    <t xml:space="preserve"> 	
047 Подкрепа за благоприятни за околната среда производствени процеси и ефективно използване на ресурсите в МСП</t>
  </si>
  <si>
    <t>Целта на процедурата е да допринесе за ускоряване на прехода към кръгова икономика  чрез предоставянето на безвъзмездни средства на предприятията от производствения сектор за въвеждане на кръгови модели  за използване на ресурсите и внедряване на неутрални по отношение на климата методи и технологии за производство и потребление на продуктите от дейността им.</t>
  </si>
  <si>
    <t>№</t>
  </si>
  <si>
    <t xml:space="preserve">Общо: </t>
  </si>
  <si>
    <t xml:space="preserve">община Сливен, гр.Сливен </t>
  </si>
  <si>
    <t>16.21 Производство на фурнир и дървесни плочи</t>
  </si>
  <si>
    <t>КОРКОС ООД</t>
  </si>
  <si>
    <t>BG-RRP-3.008-0835</t>
  </si>
  <si>
    <t xml:space="preserve">община Провадия, гр.Провадия </t>
  </si>
  <si>
    <t>22.19 Производство на други изделия от каучук</t>
  </si>
  <si>
    <t>ЕПОС ГРУП ЕООД</t>
  </si>
  <si>
    <t>BG-RRP-3.008-0657</t>
  </si>
  <si>
    <t>община Раднево, гр.Раднево</t>
  </si>
  <si>
    <t>33.12 Ремонт на машини и оборудване, с общо и специално предназначение</t>
  </si>
  <si>
    <t>ПЕТКО ПЕТКОВ - 24 ООД</t>
  </si>
  <si>
    <t>BG-RRP-3.008-0488</t>
  </si>
  <si>
    <t xml:space="preserve">община Съединение, гр.Съединение </t>
  </si>
  <si>
    <t>22.29 Производство на други изделия от пластмаси</t>
  </si>
  <si>
    <t>ДОЕВ ООД</t>
  </si>
  <si>
    <t>BG-RRP-3.008-0294</t>
  </si>
  <si>
    <t xml:space="preserve"> община Белене, гр.Белене</t>
  </si>
  <si>
    <t>28.41 Производство на машини за обработка на метал</t>
  </si>
  <si>
    <t>ЕНЕРКЕМИКАЛ ООД</t>
  </si>
  <si>
    <t>BG-RRP-3.008-0024</t>
  </si>
  <si>
    <t>гр.София бул. Цариградско шосе 141</t>
  </si>
  <si>
    <t>26.12 Производство на монтирани печатни платки</t>
  </si>
  <si>
    <t>АРФИД ЕООД</t>
  </si>
  <si>
    <t>BG-RRP-3.008-0701</t>
  </si>
  <si>
    <t>гр. Асеновград, ул. Козановска 11</t>
  </si>
  <si>
    <t>115288100</t>
  </si>
  <si>
    <t>МИЛКО ЕООД</t>
  </si>
  <si>
    <t>BG-RRP-3.008-0631</t>
  </si>
  <si>
    <t>гр.Шивачево ул.Дъб 1</t>
  </si>
  <si>
    <t>16.10 Разкрояване, рендосване и импрегниране на дървен материал</t>
  </si>
  <si>
    <t>115582949</t>
  </si>
  <si>
    <t>АРТИСТИКО ЕООД</t>
  </si>
  <si>
    <t>BG-RRP-3.008-0582</t>
  </si>
  <si>
    <t>с.Царацово ул.Крайна, индустриална зона 9</t>
  </si>
  <si>
    <t>22.22 Производство на опаковки от пластмаси</t>
  </si>
  <si>
    <t>121185418</t>
  </si>
  <si>
    <t>ГАМА ПЛАСТ БГ ООД</t>
  </si>
  <si>
    <t>BG-RRP-3.008-0575</t>
  </si>
  <si>
    <t>гр.София ул. ОКОЛОВРЪСТЕН ПЪТ 66</t>
  </si>
  <si>
    <t>33.20 Инсталиране на машини и оборудване</t>
  </si>
  <si>
    <t>130664031</t>
  </si>
  <si>
    <t>ХОФМАН КОНСУЛТ БЪЛГАРИЯ ЕООД</t>
  </si>
  <si>
    <t>BG-RRP-3.008-0335</t>
  </si>
  <si>
    <t>община Девин, гр.Девин</t>
  </si>
  <si>
    <t>11.07 Производство на безалкохолни напитки, минерални и други бутилирани води</t>
  </si>
  <si>
    <t>200044397</t>
  </si>
  <si>
    <t>БАЛДАРАН СПРИНГ АД</t>
  </si>
  <si>
    <t>BG-RRP-3.008-0253</t>
  </si>
  <si>
    <t>гр.Варна бул. РЕПУБЛИКА 1</t>
  </si>
  <si>
    <t>17.29 Производство на други изделия от хартия и картон</t>
  </si>
  <si>
    <t>813133720</t>
  </si>
  <si>
    <t>ЕЛЕКС ГРУП-ХОЛДИНГ ЕООД</t>
  </si>
  <si>
    <t>BG-RRP-3.008-0248</t>
  </si>
  <si>
    <t>гр.Шумен ул. ТРЕТА, Сграда №2, ет. 2 2</t>
  </si>
  <si>
    <t>25.92 Производство на леки опаковки от метал</t>
  </si>
  <si>
    <t>811181816</t>
  </si>
  <si>
    <t>АРТЕМИС ООД</t>
  </si>
  <si>
    <t>BG-RRP-3.008-0286</t>
  </si>
  <si>
    <t>община Монтана, гр.Монтана</t>
  </si>
  <si>
    <t>31.02 Производство на кухненски мебели</t>
  </si>
  <si>
    <t>БКК - 95 ООД</t>
  </si>
  <si>
    <t>BG-RRP-3.008-0363</t>
  </si>
  <si>
    <t>община  Дупница, с.Яхиново</t>
  </si>
  <si>
    <t>13.92 Производство на конфекционирани текстилни изделия, без облекло</t>
  </si>
  <si>
    <t>МОНИ ТЕКС 66 ООД</t>
  </si>
  <si>
    <t>BG-RRP-3.008-0188</t>
  </si>
  <si>
    <t>община  Бобов дол, гр.Бобов дол</t>
  </si>
  <si>
    <t>25.99 Производство на други метални изделия, некласифицирани другаде</t>
  </si>
  <si>
    <t>МАГ ООД</t>
  </si>
  <si>
    <t>BG-RRP-3.008-0781</t>
  </si>
  <si>
    <t>община  Оряхово, гр.Оряхово</t>
  </si>
  <si>
    <t>28.22 Производство на подемно-транспортни машини</t>
  </si>
  <si>
    <t>МЕТАЛТЕХНИК АД</t>
  </si>
  <si>
    <t>BG-RRP-3.008-0732</t>
  </si>
  <si>
    <t>община  Кюстендил, с.Копиловци</t>
  </si>
  <si>
    <t>23.61 Производство на изделия от бетон за строителството</t>
  </si>
  <si>
    <t>СТРОИТЕЛНА ФИРМА - РИЛА ЕООД</t>
  </si>
  <si>
    <t>BG-RRP-3.008-0619</t>
  </si>
  <si>
    <t>община  Пловдив, гр.Пловдив</t>
  </si>
  <si>
    <t>27.33 Производство на електроинсталационни изделия</t>
  </si>
  <si>
    <t>АТРА - 96 ООД</t>
  </si>
  <si>
    <t>BG-RRP-3.008-0618</t>
  </si>
  <si>
    <t>община  Родопи, с.Крумово</t>
  </si>
  <si>
    <t>28.29 Производство на други машини с общо предназначение, некласифицирани другаде</t>
  </si>
  <si>
    <t>ПРОКС - 2 ООД</t>
  </si>
  <si>
    <t>BG-RRP-3.008-0485</t>
  </si>
  <si>
    <t>община  Тетевен, гр.Тетевен</t>
  </si>
  <si>
    <t>КАМАКС ООД</t>
  </si>
  <si>
    <t>BG-RRP-3.008-0351</t>
  </si>
  <si>
    <t>гр.Стара Загора бул. "П. Евтимий" 19Д</t>
  </si>
  <si>
    <t>18.12 Печатане на други издания и печатни продукти</t>
  </si>
  <si>
    <t>Печатница 2М ООД</t>
  </si>
  <si>
    <t>BG-RRP-3.008-0122</t>
  </si>
  <si>
    <t>община  Бургас, гр.Бургас</t>
  </si>
  <si>
    <t>10.85 Производство на готови ястия</t>
  </si>
  <si>
    <t>ДЕНИТО ООД</t>
  </si>
  <si>
    <t>BG-RRP-3.008-0605</t>
  </si>
  <si>
    <t>60.00%</t>
  </si>
  <si>
    <t xml:space="preserve">Списък на сключените договори за финансиране на крайните получатели по чл. 20, ал. 1 от ПМС 114/2022 по процедура за подбор BG-RRP-3.008 „Подкрепа за прехода към кръгова икономика в предприятията”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</si>
</sst>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6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9"/>
      <color indexed="8"/>
      <name val="Aptos Narrow"/>
      <family val="2"/>
    </font>
    <font>
      <b/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31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4" fillId="25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5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0"/>
  <sheetViews>
    <sheetView tabSelected="1" topLeftCell="D1" zoomScale="80" zoomScaleNormal="80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/>
  <cols>
    <col min="2" max="2" width="26.42578125" customWidth="1"/>
    <col min="3" max="3" width="34.28515625" customWidth="1"/>
    <col min="4" max="4" width="21.42578125" customWidth="1"/>
    <col min="5" max="5" width="26.140625" style="4" customWidth="1"/>
    <col min="6" max="6" width="18.5703125" customWidth="1"/>
    <col min="7" max="7" width="13.7109375" style="5" customWidth="1"/>
    <col min="8" max="8" width="14" customWidth="1"/>
    <col min="9" max="9" width="40.140625" customWidth="1"/>
    <col min="10" max="10" width="19.140625" customWidth="1"/>
    <col min="11" max="11" width="20.7109375" customWidth="1"/>
    <col min="12" max="12" width="25.28515625" style="6" customWidth="1"/>
    <col min="13" max="13" width="17.85546875" style="7" customWidth="1"/>
    <col min="14" max="14" width="16.7109375" style="5" customWidth="1"/>
    <col min="15" max="15" width="21.28515625" style="7" customWidth="1"/>
    <col min="16" max="16" width="14.5703125" style="5" customWidth="1"/>
  </cols>
  <sheetData>
    <row r="1" spans="1:16" s="1" customFormat="1" ht="157.5" customHeight="1">
      <c r="B1" s="29" t="s">
        <v>118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s="2" customFormat="1" ht="132.75" customHeight="1">
      <c r="A2" s="24" t="s">
        <v>18</v>
      </c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8" customFormat="1" ht="94.5" customHeight="1">
      <c r="A3" s="25">
        <v>1</v>
      </c>
      <c r="B3" s="17" t="s">
        <v>39</v>
      </c>
      <c r="C3" s="17" t="s">
        <v>38</v>
      </c>
      <c r="D3" s="17">
        <v>114608298</v>
      </c>
      <c r="E3" s="18" t="s">
        <v>37</v>
      </c>
      <c r="F3" s="19">
        <v>45630</v>
      </c>
      <c r="G3" s="18">
        <v>18</v>
      </c>
      <c r="H3" s="19">
        <v>46177</v>
      </c>
      <c r="I3" s="20" t="s">
        <v>17</v>
      </c>
      <c r="J3" s="21" t="s">
        <v>15</v>
      </c>
      <c r="K3" s="18" t="s">
        <v>36</v>
      </c>
      <c r="L3" s="18" t="s">
        <v>16</v>
      </c>
      <c r="M3" s="22">
        <v>996250</v>
      </c>
      <c r="N3" s="22">
        <v>498125</v>
      </c>
      <c r="O3" s="23">
        <v>0.5</v>
      </c>
      <c r="P3" s="23">
        <v>0.5</v>
      </c>
    </row>
    <row r="4" spans="1:16" ht="105">
      <c r="A4" s="15">
        <v>2</v>
      </c>
      <c r="B4" s="17" t="s">
        <v>112</v>
      </c>
      <c r="C4" s="17" t="s">
        <v>111</v>
      </c>
      <c r="D4" s="17">
        <v>123647617</v>
      </c>
      <c r="E4" s="18" t="s">
        <v>110</v>
      </c>
      <c r="F4" s="19">
        <v>45572</v>
      </c>
      <c r="G4" s="18">
        <v>18</v>
      </c>
      <c r="H4" s="19">
        <v>46119</v>
      </c>
      <c r="I4" s="20" t="s">
        <v>17</v>
      </c>
      <c r="J4" s="21" t="s">
        <v>15</v>
      </c>
      <c r="K4" s="18" t="s">
        <v>109</v>
      </c>
      <c r="L4" s="18" t="s">
        <v>16</v>
      </c>
      <c r="M4" s="22">
        <v>2006624</v>
      </c>
      <c r="N4" s="22">
        <v>550000</v>
      </c>
      <c r="O4" s="23">
        <v>0.72589999999999999</v>
      </c>
      <c r="P4" s="23">
        <v>0.27409220661170203</v>
      </c>
    </row>
    <row r="5" spans="1:16" ht="105">
      <c r="A5" s="15">
        <v>3</v>
      </c>
      <c r="B5" s="17" t="s">
        <v>85</v>
      </c>
      <c r="C5" s="17" t="s">
        <v>84</v>
      </c>
      <c r="D5" s="17">
        <v>201420991</v>
      </c>
      <c r="E5" s="18" t="s">
        <v>83</v>
      </c>
      <c r="F5" s="19">
        <v>45572</v>
      </c>
      <c r="G5" s="18">
        <v>18</v>
      </c>
      <c r="H5" s="19">
        <v>46119</v>
      </c>
      <c r="I5" s="20" t="s">
        <v>17</v>
      </c>
      <c r="J5" s="21" t="s">
        <v>15</v>
      </c>
      <c r="K5" s="18" t="s">
        <v>82</v>
      </c>
      <c r="L5" s="18" t="s">
        <v>16</v>
      </c>
      <c r="M5" s="22">
        <v>1220000</v>
      </c>
      <c r="N5" s="22">
        <v>549000</v>
      </c>
      <c r="O5" s="23">
        <v>0.55000000000000004</v>
      </c>
      <c r="P5" s="23">
        <v>0.45</v>
      </c>
    </row>
    <row r="6" spans="1:16" ht="105">
      <c r="A6" s="15">
        <v>4</v>
      </c>
      <c r="B6" s="17" t="s">
        <v>72</v>
      </c>
      <c r="C6" s="17" t="s">
        <v>71</v>
      </c>
      <c r="D6" s="17" t="s">
        <v>70</v>
      </c>
      <c r="E6" s="18" t="s">
        <v>69</v>
      </c>
      <c r="F6" s="19">
        <v>45572</v>
      </c>
      <c r="G6" s="18">
        <v>18</v>
      </c>
      <c r="H6" s="19">
        <v>46119</v>
      </c>
      <c r="I6" s="20" t="s">
        <v>17</v>
      </c>
      <c r="J6" s="21" t="s">
        <v>15</v>
      </c>
      <c r="K6" s="18" t="s">
        <v>68</v>
      </c>
      <c r="L6" s="18" t="s">
        <v>16</v>
      </c>
      <c r="M6" s="22">
        <v>1000000</v>
      </c>
      <c r="N6" s="22">
        <v>500000</v>
      </c>
      <c r="O6" s="23">
        <v>0.5</v>
      </c>
      <c r="P6" s="23">
        <v>0.5</v>
      </c>
    </row>
    <row r="7" spans="1:16" ht="105">
      <c r="A7" s="25">
        <v>5</v>
      </c>
      <c r="B7" s="17" t="s">
        <v>67</v>
      </c>
      <c r="C7" s="17" t="s">
        <v>66</v>
      </c>
      <c r="D7" s="17" t="s">
        <v>65</v>
      </c>
      <c r="E7" s="18" t="s">
        <v>64</v>
      </c>
      <c r="F7" s="19">
        <v>45572</v>
      </c>
      <c r="G7" s="18">
        <v>18</v>
      </c>
      <c r="H7" s="19">
        <v>46119</v>
      </c>
      <c r="I7" s="20" t="s">
        <v>17</v>
      </c>
      <c r="J7" s="21" t="s">
        <v>15</v>
      </c>
      <c r="K7" s="18" t="s">
        <v>63</v>
      </c>
      <c r="L7" s="18" t="s">
        <v>16</v>
      </c>
      <c r="M7" s="22">
        <v>1500000</v>
      </c>
      <c r="N7" s="22">
        <v>750000</v>
      </c>
      <c r="O7" s="23">
        <v>0.5</v>
      </c>
      <c r="P7" s="23">
        <v>0.5</v>
      </c>
    </row>
    <row r="8" spans="1:16" ht="105">
      <c r="A8" s="15">
        <v>6</v>
      </c>
      <c r="B8" s="17" t="s">
        <v>77</v>
      </c>
      <c r="C8" s="17" t="s">
        <v>76</v>
      </c>
      <c r="D8" s="17" t="s">
        <v>75</v>
      </c>
      <c r="E8" s="18" t="s">
        <v>74</v>
      </c>
      <c r="F8" s="19">
        <v>45539</v>
      </c>
      <c r="G8" s="18">
        <v>18</v>
      </c>
      <c r="H8" s="19">
        <v>46085</v>
      </c>
      <c r="I8" s="20" t="s">
        <v>17</v>
      </c>
      <c r="J8" s="21" t="s">
        <v>15</v>
      </c>
      <c r="K8" s="18" t="s">
        <v>73</v>
      </c>
      <c r="L8" s="18" t="s">
        <v>16</v>
      </c>
      <c r="M8" s="22">
        <v>1500000</v>
      </c>
      <c r="N8" s="22">
        <v>750000</v>
      </c>
      <c r="O8" s="23">
        <v>0.5</v>
      </c>
      <c r="P8" s="23">
        <v>0.5</v>
      </c>
    </row>
    <row r="9" spans="1:16" ht="105">
      <c r="A9" s="15">
        <v>7</v>
      </c>
      <c r="B9" s="17" t="s">
        <v>35</v>
      </c>
      <c r="C9" s="17" t="s">
        <v>34</v>
      </c>
      <c r="D9" s="17">
        <v>160050254</v>
      </c>
      <c r="E9" s="18" t="s">
        <v>33</v>
      </c>
      <c r="F9" s="19">
        <v>45617</v>
      </c>
      <c r="G9" s="18">
        <v>18</v>
      </c>
      <c r="H9" s="19">
        <v>46163</v>
      </c>
      <c r="I9" s="20" t="s">
        <v>17</v>
      </c>
      <c r="J9" s="21" t="s">
        <v>15</v>
      </c>
      <c r="K9" s="18" t="s">
        <v>32</v>
      </c>
      <c r="L9" s="18" t="s">
        <v>16</v>
      </c>
      <c r="M9" s="22">
        <v>1470000</v>
      </c>
      <c r="N9" s="22">
        <v>735000</v>
      </c>
      <c r="O9" s="23">
        <v>0.5</v>
      </c>
      <c r="P9" s="23">
        <v>0.5</v>
      </c>
    </row>
    <row r="10" spans="1:16" ht="105">
      <c r="A10" s="15">
        <v>8</v>
      </c>
      <c r="B10" s="17" t="s">
        <v>62</v>
      </c>
      <c r="C10" s="17" t="s">
        <v>61</v>
      </c>
      <c r="D10" s="17" t="s">
        <v>60</v>
      </c>
      <c r="E10" s="18" t="s">
        <v>59</v>
      </c>
      <c r="F10" s="19">
        <v>45572</v>
      </c>
      <c r="G10" s="18">
        <v>15</v>
      </c>
      <c r="H10" s="19">
        <v>46029</v>
      </c>
      <c r="I10" s="20" t="s">
        <v>17</v>
      </c>
      <c r="J10" s="21" t="s">
        <v>15</v>
      </c>
      <c r="K10" s="18" t="s">
        <v>58</v>
      </c>
      <c r="L10" s="18" t="s">
        <v>16</v>
      </c>
      <c r="M10" s="22">
        <v>970000</v>
      </c>
      <c r="N10" s="22">
        <v>388000</v>
      </c>
      <c r="O10" s="23" t="s">
        <v>117</v>
      </c>
      <c r="P10" s="23">
        <v>0.4</v>
      </c>
    </row>
    <row r="11" spans="1:16" ht="105">
      <c r="A11" s="25">
        <v>9</v>
      </c>
      <c r="B11" s="17" t="s">
        <v>108</v>
      </c>
      <c r="C11" s="17" t="s">
        <v>107</v>
      </c>
      <c r="D11" s="17">
        <v>110032086</v>
      </c>
      <c r="E11" s="18" t="s">
        <v>83</v>
      </c>
      <c r="F11" s="19">
        <v>45593</v>
      </c>
      <c r="G11" s="18">
        <v>18</v>
      </c>
      <c r="H11" s="19">
        <v>46140</v>
      </c>
      <c r="I11" s="20" t="s">
        <v>17</v>
      </c>
      <c r="J11" s="21" t="s">
        <v>15</v>
      </c>
      <c r="K11" s="18" t="s">
        <v>106</v>
      </c>
      <c r="L11" s="18" t="s">
        <v>16</v>
      </c>
      <c r="M11" s="22">
        <v>979600</v>
      </c>
      <c r="N11" s="22">
        <v>489800</v>
      </c>
      <c r="O11" s="23">
        <v>0.5</v>
      </c>
      <c r="P11" s="23">
        <v>0.5</v>
      </c>
    </row>
    <row r="12" spans="1:16" ht="105">
      <c r="A12" s="15">
        <v>10</v>
      </c>
      <c r="B12" s="17" t="s">
        <v>81</v>
      </c>
      <c r="C12" s="17" t="s">
        <v>80</v>
      </c>
      <c r="D12" s="17">
        <v>821177595</v>
      </c>
      <c r="E12" s="18" t="s">
        <v>79</v>
      </c>
      <c r="F12" s="19">
        <v>45539</v>
      </c>
      <c r="G12" s="18">
        <v>11</v>
      </c>
      <c r="H12" s="19">
        <v>45873</v>
      </c>
      <c r="I12" s="20" t="s">
        <v>17</v>
      </c>
      <c r="J12" s="21" t="s">
        <v>15</v>
      </c>
      <c r="K12" s="18" t="s">
        <v>78</v>
      </c>
      <c r="L12" s="18" t="s">
        <v>16</v>
      </c>
      <c r="M12" s="22">
        <v>215600</v>
      </c>
      <c r="N12" s="22">
        <v>107800</v>
      </c>
      <c r="O12" s="23">
        <v>0.5</v>
      </c>
      <c r="P12" s="23">
        <v>0.5</v>
      </c>
    </row>
    <row r="13" spans="1:16" ht="105">
      <c r="A13" s="15">
        <v>11</v>
      </c>
      <c r="B13" s="17" t="s">
        <v>105</v>
      </c>
      <c r="C13" s="17" t="s">
        <v>104</v>
      </c>
      <c r="D13" s="17">
        <v>115210468</v>
      </c>
      <c r="E13" s="18" t="s">
        <v>103</v>
      </c>
      <c r="F13" s="19">
        <v>45555</v>
      </c>
      <c r="G13" s="18">
        <v>18</v>
      </c>
      <c r="H13" s="19">
        <v>46101</v>
      </c>
      <c r="I13" s="20" t="s">
        <v>17</v>
      </c>
      <c r="J13" s="21" t="s">
        <v>15</v>
      </c>
      <c r="K13" s="18" t="s">
        <v>102</v>
      </c>
      <c r="L13" s="18" t="s">
        <v>16</v>
      </c>
      <c r="M13" s="22">
        <v>361754</v>
      </c>
      <c r="N13" s="22">
        <v>180877</v>
      </c>
      <c r="O13" s="23">
        <v>0.5</v>
      </c>
      <c r="P13" s="23">
        <v>0.5</v>
      </c>
    </row>
    <row r="14" spans="1:16" ht="105">
      <c r="A14" s="15">
        <v>12</v>
      </c>
      <c r="B14" s="17" t="s">
        <v>31</v>
      </c>
      <c r="C14" s="17" t="s">
        <v>30</v>
      </c>
      <c r="D14" s="17">
        <v>123587426</v>
      </c>
      <c r="E14" s="18" t="s">
        <v>29</v>
      </c>
      <c r="F14" s="19">
        <v>45617</v>
      </c>
      <c r="G14" s="18">
        <v>18</v>
      </c>
      <c r="H14" s="19">
        <v>46163</v>
      </c>
      <c r="I14" s="20" t="s">
        <v>17</v>
      </c>
      <c r="J14" s="21" t="s">
        <v>15</v>
      </c>
      <c r="K14" s="18" t="s">
        <v>28</v>
      </c>
      <c r="L14" s="18" t="s">
        <v>16</v>
      </c>
      <c r="M14" s="22">
        <v>1095000</v>
      </c>
      <c r="N14" s="22">
        <v>547500</v>
      </c>
      <c r="O14" s="23">
        <v>0.5</v>
      </c>
      <c r="P14" s="23">
        <v>0.5</v>
      </c>
    </row>
    <row r="15" spans="1:16" ht="105">
      <c r="A15" s="25">
        <v>13</v>
      </c>
      <c r="B15" s="17" t="s">
        <v>57</v>
      </c>
      <c r="C15" s="17" t="s">
        <v>56</v>
      </c>
      <c r="D15" s="17" t="s">
        <v>55</v>
      </c>
      <c r="E15" s="18" t="s">
        <v>54</v>
      </c>
      <c r="F15" s="19">
        <v>45572</v>
      </c>
      <c r="G15" s="18">
        <v>18</v>
      </c>
      <c r="H15" s="19">
        <v>46119</v>
      </c>
      <c r="I15" s="20" t="s">
        <v>17</v>
      </c>
      <c r="J15" s="21" t="s">
        <v>15</v>
      </c>
      <c r="K15" s="18" t="s">
        <v>53</v>
      </c>
      <c r="L15" s="18" t="s">
        <v>16</v>
      </c>
      <c r="M15" s="22">
        <v>1463100</v>
      </c>
      <c r="N15" s="22">
        <v>731550</v>
      </c>
      <c r="O15" s="23">
        <v>0.5</v>
      </c>
      <c r="P15" s="23">
        <v>0.5</v>
      </c>
    </row>
    <row r="16" spans="1:16" ht="105">
      <c r="A16" s="15">
        <v>14</v>
      </c>
      <c r="B16" s="17" t="s">
        <v>52</v>
      </c>
      <c r="C16" s="17" t="s">
        <v>51</v>
      </c>
      <c r="D16" s="17" t="s">
        <v>50</v>
      </c>
      <c r="E16" s="18" t="s">
        <v>49</v>
      </c>
      <c r="F16" s="19">
        <v>45572</v>
      </c>
      <c r="G16" s="18">
        <v>18</v>
      </c>
      <c r="H16" s="19">
        <v>46119</v>
      </c>
      <c r="I16" s="20" t="s">
        <v>17</v>
      </c>
      <c r="J16" s="21" t="s">
        <v>15</v>
      </c>
      <c r="K16" s="18" t="s">
        <v>48</v>
      </c>
      <c r="L16" s="18" t="s">
        <v>16</v>
      </c>
      <c r="M16" s="22">
        <v>238000</v>
      </c>
      <c r="N16" s="22">
        <v>119000</v>
      </c>
      <c r="O16" s="23">
        <v>0.5</v>
      </c>
      <c r="P16" s="23">
        <v>0.5</v>
      </c>
    </row>
    <row r="17" spans="1:16" ht="105">
      <c r="A17" s="15">
        <v>15</v>
      </c>
      <c r="B17" s="17" t="s">
        <v>116</v>
      </c>
      <c r="C17" s="17" t="s">
        <v>115</v>
      </c>
      <c r="D17" s="17">
        <v>812015320</v>
      </c>
      <c r="E17" s="18" t="s">
        <v>114</v>
      </c>
      <c r="F17" s="19">
        <v>45607</v>
      </c>
      <c r="G17" s="18">
        <v>18</v>
      </c>
      <c r="H17" s="19">
        <v>46153</v>
      </c>
      <c r="I17" s="20" t="s">
        <v>17</v>
      </c>
      <c r="J17" s="21" t="s">
        <v>15</v>
      </c>
      <c r="K17" s="18" t="s">
        <v>113</v>
      </c>
      <c r="L17" s="18" t="s">
        <v>16</v>
      </c>
      <c r="M17" s="22">
        <v>1284000</v>
      </c>
      <c r="N17" s="22">
        <v>642000</v>
      </c>
      <c r="O17" s="23">
        <v>0.5</v>
      </c>
      <c r="P17" s="23">
        <v>0.5</v>
      </c>
    </row>
    <row r="18" spans="1:16" ht="105">
      <c r="A18" s="15">
        <v>16</v>
      </c>
      <c r="B18" s="17" t="s">
        <v>101</v>
      </c>
      <c r="C18" s="17" t="s">
        <v>100</v>
      </c>
      <c r="D18" s="17">
        <v>115062959</v>
      </c>
      <c r="E18" s="18" t="s">
        <v>99</v>
      </c>
      <c r="F18" s="19">
        <v>45617</v>
      </c>
      <c r="G18" s="18">
        <v>18</v>
      </c>
      <c r="H18" s="19">
        <v>46163</v>
      </c>
      <c r="I18" s="20" t="s">
        <v>17</v>
      </c>
      <c r="J18" s="21" t="s">
        <v>15</v>
      </c>
      <c r="K18" s="18" t="s">
        <v>98</v>
      </c>
      <c r="L18" s="18" t="s">
        <v>16</v>
      </c>
      <c r="M18" s="22">
        <v>1460000</v>
      </c>
      <c r="N18" s="22">
        <v>730000</v>
      </c>
      <c r="O18" s="23">
        <v>0.5</v>
      </c>
      <c r="P18" s="23">
        <v>0.5</v>
      </c>
    </row>
    <row r="19" spans="1:16" ht="105">
      <c r="A19" s="25">
        <v>17</v>
      </c>
      <c r="B19" s="17" t="s">
        <v>97</v>
      </c>
      <c r="C19" s="17" t="s">
        <v>96</v>
      </c>
      <c r="D19" s="17">
        <v>819363781</v>
      </c>
      <c r="E19" s="18" t="s">
        <v>95</v>
      </c>
      <c r="F19" s="19">
        <v>45617</v>
      </c>
      <c r="G19" s="18">
        <v>18</v>
      </c>
      <c r="H19" s="19">
        <v>46163</v>
      </c>
      <c r="I19" s="20" t="s">
        <v>17</v>
      </c>
      <c r="J19" s="21" t="s">
        <v>15</v>
      </c>
      <c r="K19" s="18" t="s">
        <v>94</v>
      </c>
      <c r="L19" s="18" t="s">
        <v>16</v>
      </c>
      <c r="M19" s="22">
        <v>342000</v>
      </c>
      <c r="N19" s="22">
        <v>171000</v>
      </c>
      <c r="O19" s="23">
        <v>0.5</v>
      </c>
      <c r="P19" s="23">
        <v>0.5</v>
      </c>
    </row>
    <row r="20" spans="1:16" ht="105">
      <c r="A20" s="15">
        <v>18</v>
      </c>
      <c r="B20" s="17" t="s">
        <v>47</v>
      </c>
      <c r="C20" s="17" t="s">
        <v>46</v>
      </c>
      <c r="D20" s="17" t="s">
        <v>45</v>
      </c>
      <c r="E20" s="18" t="s">
        <v>37</v>
      </c>
      <c r="F20" s="19">
        <v>45593</v>
      </c>
      <c r="G20" s="18">
        <v>18</v>
      </c>
      <c r="H20" s="19">
        <v>46140</v>
      </c>
      <c r="I20" s="20" t="s">
        <v>17</v>
      </c>
      <c r="J20" s="21" t="s">
        <v>15</v>
      </c>
      <c r="K20" s="18" t="s">
        <v>44</v>
      </c>
      <c r="L20" s="18" t="s">
        <v>16</v>
      </c>
      <c r="M20" s="22">
        <v>1439489</v>
      </c>
      <c r="N20" s="22">
        <v>719744.5</v>
      </c>
      <c r="O20" s="23">
        <v>0.5</v>
      </c>
      <c r="P20" s="23">
        <v>0.5</v>
      </c>
    </row>
    <row r="21" spans="1:16" ht="105">
      <c r="A21" s="15">
        <v>19</v>
      </c>
      <c r="B21" s="17" t="s">
        <v>27</v>
      </c>
      <c r="C21" s="17" t="s">
        <v>26</v>
      </c>
      <c r="D21" s="17">
        <v>130508678</v>
      </c>
      <c r="E21" s="18" t="s">
        <v>25</v>
      </c>
      <c r="F21" s="19">
        <v>45617</v>
      </c>
      <c r="G21" s="18">
        <v>18</v>
      </c>
      <c r="H21" s="19">
        <v>46163</v>
      </c>
      <c r="I21" s="20" t="s">
        <v>17</v>
      </c>
      <c r="J21" s="21" t="s">
        <v>15</v>
      </c>
      <c r="K21" s="18" t="s">
        <v>24</v>
      </c>
      <c r="L21" s="18" t="s">
        <v>16</v>
      </c>
      <c r="M21" s="22">
        <v>1100000</v>
      </c>
      <c r="N21" s="22">
        <v>550000</v>
      </c>
      <c r="O21" s="23">
        <v>0.5</v>
      </c>
      <c r="P21" s="23">
        <v>0.5</v>
      </c>
    </row>
    <row r="22" spans="1:16" ht="105">
      <c r="A22" s="15">
        <v>20</v>
      </c>
      <c r="B22" s="17" t="s">
        <v>43</v>
      </c>
      <c r="C22" s="17" t="s">
        <v>42</v>
      </c>
      <c r="D22" s="17">
        <v>175336655</v>
      </c>
      <c r="E22" s="18" t="s">
        <v>41</v>
      </c>
      <c r="F22" s="19">
        <v>45572</v>
      </c>
      <c r="G22" s="18">
        <v>12</v>
      </c>
      <c r="H22" s="19">
        <v>45937</v>
      </c>
      <c r="I22" s="20" t="s">
        <v>17</v>
      </c>
      <c r="J22" s="21" t="s">
        <v>15</v>
      </c>
      <c r="K22" s="18" t="s">
        <v>40</v>
      </c>
      <c r="L22" s="18" t="s">
        <v>16</v>
      </c>
      <c r="M22" s="22">
        <v>434384.44</v>
      </c>
      <c r="N22" s="22">
        <v>217192.22</v>
      </c>
      <c r="O22" s="23">
        <v>0.5</v>
      </c>
      <c r="P22" s="23">
        <v>0.5</v>
      </c>
    </row>
    <row r="23" spans="1:16" ht="105">
      <c r="A23" s="25">
        <v>21</v>
      </c>
      <c r="B23" s="17" t="s">
        <v>93</v>
      </c>
      <c r="C23" s="17" t="s">
        <v>92</v>
      </c>
      <c r="D23" s="17">
        <v>106010269</v>
      </c>
      <c r="E23" s="18" t="s">
        <v>91</v>
      </c>
      <c r="F23" s="19">
        <v>45607</v>
      </c>
      <c r="G23" s="18">
        <v>15</v>
      </c>
      <c r="H23" s="19">
        <v>46064</v>
      </c>
      <c r="I23" s="20" t="s">
        <v>17</v>
      </c>
      <c r="J23" s="21" t="s">
        <v>15</v>
      </c>
      <c r="K23" s="18" t="s">
        <v>90</v>
      </c>
      <c r="L23" s="18" t="s">
        <v>16</v>
      </c>
      <c r="M23" s="22">
        <v>1450000</v>
      </c>
      <c r="N23" s="22">
        <v>725000</v>
      </c>
      <c r="O23" s="23">
        <v>0.5</v>
      </c>
      <c r="P23" s="23">
        <v>0.5</v>
      </c>
    </row>
    <row r="24" spans="1:16" ht="105">
      <c r="A24" s="15">
        <v>22</v>
      </c>
      <c r="B24" s="17" t="s">
        <v>89</v>
      </c>
      <c r="C24" s="17" t="s">
        <v>88</v>
      </c>
      <c r="D24" s="17">
        <v>109569744</v>
      </c>
      <c r="E24" s="18" t="s">
        <v>87</v>
      </c>
      <c r="F24" s="19">
        <v>45555</v>
      </c>
      <c r="G24" s="18">
        <v>18</v>
      </c>
      <c r="H24" s="19">
        <v>46101</v>
      </c>
      <c r="I24" s="20" t="s">
        <v>17</v>
      </c>
      <c r="J24" s="21" t="s">
        <v>15</v>
      </c>
      <c r="K24" s="18" t="s">
        <v>86</v>
      </c>
      <c r="L24" s="18" t="s">
        <v>16</v>
      </c>
      <c r="M24" s="22">
        <v>1227340</v>
      </c>
      <c r="N24" s="22">
        <v>549971.05000000005</v>
      </c>
      <c r="O24" s="23">
        <v>0.55189999999999995</v>
      </c>
      <c r="P24" s="23">
        <v>0.44809999674091944</v>
      </c>
    </row>
    <row r="25" spans="1:16" ht="105">
      <c r="A25" s="15">
        <v>23</v>
      </c>
      <c r="B25" s="17" t="s">
        <v>23</v>
      </c>
      <c r="C25" s="17" t="s">
        <v>22</v>
      </c>
      <c r="D25" s="17">
        <v>119008827</v>
      </c>
      <c r="E25" s="18" t="s">
        <v>21</v>
      </c>
      <c r="F25" s="19">
        <v>45630</v>
      </c>
      <c r="G25" s="18">
        <v>18</v>
      </c>
      <c r="H25" s="19">
        <v>46177</v>
      </c>
      <c r="I25" s="20" t="s">
        <v>17</v>
      </c>
      <c r="J25" s="21" t="s">
        <v>15</v>
      </c>
      <c r="K25" s="18" t="s">
        <v>20</v>
      </c>
      <c r="L25" s="18" t="s">
        <v>16</v>
      </c>
      <c r="M25" s="22">
        <v>696547.1</v>
      </c>
      <c r="N25" s="22">
        <v>348273.55</v>
      </c>
      <c r="O25" s="23">
        <v>0.5</v>
      </c>
      <c r="P25" s="23">
        <v>0.5</v>
      </c>
    </row>
    <row r="26" spans="1:16">
      <c r="L26" s="26" t="s">
        <v>19</v>
      </c>
      <c r="M26" s="27">
        <f>SUM(M3:M25)</f>
        <v>24449688.540000003</v>
      </c>
      <c r="N26" s="28">
        <f>SUM(N3:N25)</f>
        <v>11549833.320000002</v>
      </c>
    </row>
    <row r="700" spans="2:16">
      <c r="B700" s="15"/>
      <c r="C700" s="15"/>
      <c r="D700" s="15"/>
      <c r="E700" s="11"/>
      <c r="F700" s="12"/>
      <c r="G700" s="11"/>
      <c r="H700" s="12"/>
      <c r="I700" s="13"/>
      <c r="J700" s="9"/>
      <c r="K700" s="11"/>
      <c r="L700" s="11"/>
      <c r="M700" s="14"/>
      <c r="N700" s="16"/>
      <c r="O700" s="14"/>
      <c r="P700" s="10"/>
    </row>
  </sheetData>
  <autoFilter ref="A2:P26"/>
  <sortState ref="B3:P25">
    <sortCondition ref="B3:B25"/>
  </sortState>
  <mergeCells count="1">
    <mergeCell ref="B1:P1"/>
  </mergeCells>
  <conditionalFormatting sqref="A2">
    <cfRule type="duplicateValues" dxfId="13" priority="5"/>
    <cfRule type="duplicateValues" dxfId="12" priority="6"/>
    <cfRule type="duplicateValues" dxfId="11" priority="7"/>
  </conditionalFormatting>
  <conditionalFormatting sqref="B26:B699">
    <cfRule type="duplicateValues" dxfId="10" priority="211"/>
    <cfRule type="duplicateValues" dxfId="9" priority="212"/>
  </conditionalFormatting>
  <conditionalFormatting sqref="B26:B1048576 B1:B2">
    <cfRule type="duplicateValues" dxfId="8" priority="213"/>
  </conditionalFormatting>
  <conditionalFormatting sqref="B700 D700">
    <cfRule type="duplicateValues" dxfId="7" priority="30"/>
  </conditionalFormatting>
  <conditionalFormatting sqref="B700">
    <cfRule type="duplicateValues" dxfId="6" priority="31"/>
  </conditionalFormatting>
  <conditionalFormatting sqref="B700:B1048576 B1:B2">
    <cfRule type="duplicateValues" dxfId="5" priority="205"/>
  </conditionalFormatting>
  <conditionalFormatting sqref="B701:B1048576 B1:B2">
    <cfRule type="duplicateValues" dxfId="4" priority="40"/>
  </conditionalFormatting>
  <conditionalFormatting sqref="B3:B5">
    <cfRule type="duplicateValues" dxfId="3" priority="1"/>
  </conditionalFormatting>
  <conditionalFormatting sqref="B3:B5">
    <cfRule type="duplicateValues" dxfId="2" priority="2"/>
  </conditionalFormatting>
  <conditionalFormatting sqref="B6:B25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2025-01-15T12:57:40Z</dcterms:modified>
</cp:coreProperties>
</file>