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oimenov\Desktop\Кръгова Икономика Договаряне\Съобщение За Публикуване\Съобщение публикуване_26_09\нов темплейт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Sheet1!$B$2:$K$740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</calcChain>
</file>

<file path=xl/sharedStrings.xml><?xml version="1.0" encoding="utf-8"?>
<sst xmlns="http://schemas.openxmlformats.org/spreadsheetml/2006/main" count="150" uniqueCount="150">
  <si>
    <t>Дата на сключване на договора / 
Operation start date</t>
  </si>
  <si>
    <t>Продължителност на изпълнение (в месеци) / 
Period of implementation (months)</t>
  </si>
  <si>
    <t>Дата на планирано приключване на изпълнението / 
Expected date of completion</t>
  </si>
  <si>
    <t>Общ размер на допустимите разходи (в лева) /Total eligible expenditure (in BGN)</t>
  </si>
  <si>
    <t>Размер на БФП (в лева) / Amount of the grant (in BGN)</t>
  </si>
  <si>
    <t>Размер на съфинансирането от бенефициера (в лева) / Amount of contribution by the beneficiary (in BGN)</t>
  </si>
  <si>
    <t xml:space="preserve"> Номер на проектното досие / Reference number of project proposal</t>
  </si>
  <si>
    <t>Бенефициер /Beneficiary</t>
  </si>
  <si>
    <t>Единен идентификационен код / UIC</t>
  </si>
  <si>
    <t>Процент на съфинансиране от Съюза /Union co-financing rate</t>
  </si>
  <si>
    <t>№</t>
  </si>
  <si>
    <t>BG-RRP-3.008-0016</t>
  </si>
  <si>
    <t>ДЮЛГЕРИНГ ООД</t>
  </si>
  <si>
    <t>BG-RRP-3.008-0045</t>
  </si>
  <si>
    <t>КРИС ФЕШЪН ИНДЪСТРИЙС АД</t>
  </si>
  <si>
    <t>201549160</t>
  </si>
  <si>
    <t>BG-RRP-3.008-0060</t>
  </si>
  <si>
    <t>БУЛИНИ ЕООД</t>
  </si>
  <si>
    <t>117630691</t>
  </si>
  <si>
    <t>BG-RRP-3.008-0087</t>
  </si>
  <si>
    <t>РАБЪР ГРУП ООД</t>
  </si>
  <si>
    <t>BG-RRP-3.008-0100</t>
  </si>
  <si>
    <t>МИК-БГ ЕООД</t>
  </si>
  <si>
    <t>BG-RRP-3.008-0110</t>
  </si>
  <si>
    <t>ЕЛ ПИ ЕС ИНЖЕНЕРИНГ ЕООД</t>
  </si>
  <si>
    <t>BG-RRP-3.008-0123</t>
  </si>
  <si>
    <t>ПАЛФИНГЕР ПРОДУКЦИОНСТЕХНИК БЪЛГАРИЯ ЕООД</t>
  </si>
  <si>
    <t>BG-RRP-3.008-0125</t>
  </si>
  <si>
    <t>МИЛКОТЕСТЕР ООД</t>
  </si>
  <si>
    <t>BG-RRP-3.008-0127</t>
  </si>
  <si>
    <t>ИНГИЛИЗ ГРУП ЕООД</t>
  </si>
  <si>
    <t>BG-RRP-3.008-0130</t>
  </si>
  <si>
    <t>"ЕКОКОМ ГРУП" ООД</t>
  </si>
  <si>
    <t>BG-RRP-3.008-0142</t>
  </si>
  <si>
    <t>РИКО СТИЛ ООД</t>
  </si>
  <si>
    <t>BG-RRP-3.008-0200</t>
  </si>
  <si>
    <t>МЕБЕЛИС ГРУП ЕООД</t>
  </si>
  <si>
    <t>BG-RRP-3.008-0215</t>
  </si>
  <si>
    <t>СОКОЛОВ ООД</t>
  </si>
  <si>
    <t>BG-RRP-3.008-0218</t>
  </si>
  <si>
    <t>КАПРИКОРН КЕМИКЪЛС ГРУП ООД</t>
  </si>
  <si>
    <t>BG-RRP-3.008-0227</t>
  </si>
  <si>
    <t>БРАЯН ТЕРМОИЗОЛ ЕООД</t>
  </si>
  <si>
    <t>BG-RRP-3.008-0237</t>
  </si>
  <si>
    <t>РОБУСТА ООД</t>
  </si>
  <si>
    <t>BG-RRP-3.008-0240</t>
  </si>
  <si>
    <t>ДИМОТЕК ЕООД</t>
  </si>
  <si>
    <t>BG-RRP-3.008-0247</t>
  </si>
  <si>
    <t>ЮМТ АД</t>
  </si>
  <si>
    <t>BG-RRP-3.008-0295</t>
  </si>
  <si>
    <t>ДИЕЗ ПРИНТ 21 ООД</t>
  </si>
  <si>
    <t>BG-RRP-3.008-0303</t>
  </si>
  <si>
    <t>БЕЛЛА БЪЛГАРИЯ АД</t>
  </si>
  <si>
    <t>BG-RRP-3.008-0317</t>
  </si>
  <si>
    <t>ТЕРМОПЛАСТ АД</t>
  </si>
  <si>
    <t>BG-RRP-3.008-0327</t>
  </si>
  <si>
    <t>КОСЕВ ЕООД</t>
  </si>
  <si>
    <t>BG-RRP-3.008-0332</t>
  </si>
  <si>
    <t>РИЛАНА ЕАД</t>
  </si>
  <si>
    <t>BG-RRP-3.008-0347</t>
  </si>
  <si>
    <t>РЕКО ПРОДЪКШЪН ООД</t>
  </si>
  <si>
    <t>BG-RRP-3.008-0354</t>
  </si>
  <si>
    <t>НАТУРАЛ СТОН ЕООД</t>
  </si>
  <si>
    <t>BG-RRP-3.008-0357</t>
  </si>
  <si>
    <t>НЕОКЛАСИК ЕООД</t>
  </si>
  <si>
    <t>BG-RRP-3.008-0358</t>
  </si>
  <si>
    <t>А.Д.ХОЛД ООД</t>
  </si>
  <si>
    <t>BG-RRP-3.008-0373</t>
  </si>
  <si>
    <t>НАК МАШ 97 ООД</t>
  </si>
  <si>
    <t>BG-RRP-3.008-0386</t>
  </si>
  <si>
    <t>ЕТ ДАРС-91 - ДИМИТЪР СЪБКОВ</t>
  </si>
  <si>
    <t>030183835</t>
  </si>
  <si>
    <t>BG-RRP-3.008-0392</t>
  </si>
  <si>
    <t>МОНИ МГ ООД</t>
  </si>
  <si>
    <t>BG-RRP-3.008-0400</t>
  </si>
  <si>
    <t>СЕПТОНА БЪЛГАРИЯ АД</t>
  </si>
  <si>
    <t>BG-RRP-3.008-0410</t>
  </si>
  <si>
    <t>ИК ЗИП ЕООД</t>
  </si>
  <si>
    <t>BG-RRP-3.008-0420</t>
  </si>
  <si>
    <t>МАСТЕР ООД</t>
  </si>
  <si>
    <t>BG-RRP-3.008-0437</t>
  </si>
  <si>
    <t>КАСТАМОНУ БЪЛГАРИЯ АД</t>
  </si>
  <si>
    <t>BG-RRP-3.008-0460</t>
  </si>
  <si>
    <t>ТОНЕКС 2000 ЕООД</t>
  </si>
  <si>
    <t>BG-RRP-3.008-0475</t>
  </si>
  <si>
    <t>АВН ООД</t>
  </si>
  <si>
    <t>BG-RRP-3.008-0480</t>
  </si>
  <si>
    <t>МИЛТОН ООД</t>
  </si>
  <si>
    <t>BG-RRP-3.008-0492</t>
  </si>
  <si>
    <t>МИКОНИ ООД</t>
  </si>
  <si>
    <t>BG-RRP-3.008-0498</t>
  </si>
  <si>
    <t>Макстер С.О.П. ООД</t>
  </si>
  <si>
    <t>203006722</t>
  </si>
  <si>
    <t>BG-RRP-3.008-0507</t>
  </si>
  <si>
    <t>РОДИНА - ХАСКОВО АД</t>
  </si>
  <si>
    <t>BG-RRP-3.008-0511</t>
  </si>
  <si>
    <t>МАШПРОМ-КМХ ЕООД</t>
  </si>
  <si>
    <t>BG-RRP-3.008-0527</t>
  </si>
  <si>
    <t>БУЛФРЕШ КОЗМЕТИК ЕООД</t>
  </si>
  <si>
    <t>BG-RRP-3.008-0541</t>
  </si>
  <si>
    <t>ЕВРОМЕБЕЛ ЕООД</t>
  </si>
  <si>
    <t>BG-RRP-3.008-0560</t>
  </si>
  <si>
    <t>ВИМЕКС - М ООД</t>
  </si>
  <si>
    <t>BG-RRP-3.008-0588</t>
  </si>
  <si>
    <t>РАЙМАР ЕООД</t>
  </si>
  <si>
    <t>BG-RRP-3.008-0601</t>
  </si>
  <si>
    <t>МБМ МЕТАЛУЪРК АД</t>
  </si>
  <si>
    <t>BG-RRP-3.008-0614</t>
  </si>
  <si>
    <t>ПТК Елкон ООД</t>
  </si>
  <si>
    <t>BG-RRP-3.008-0625</t>
  </si>
  <si>
    <t>ТМ-ТЕХНОЛОДЖИ АД</t>
  </si>
  <si>
    <t>117609124</t>
  </si>
  <si>
    <t>BG-RRP-3.008-0626</t>
  </si>
  <si>
    <t>Стийл Пал АД</t>
  </si>
  <si>
    <t>201084940</t>
  </si>
  <si>
    <t>BG-RRP-3.008-0635</t>
  </si>
  <si>
    <t>ИМПРЕСИЯ-99 ООД</t>
  </si>
  <si>
    <t>103500780</t>
  </si>
  <si>
    <t>BG-RRP-3.008-0636</t>
  </si>
  <si>
    <t>ВАДАЙО - СТОЯНОВ И С-ИЕ СД</t>
  </si>
  <si>
    <t>BG-RRP-3.008-0640</t>
  </si>
  <si>
    <t>РАЗГРАД - ПОЛИГРАФ ООД</t>
  </si>
  <si>
    <t>BG-RRP-3.008-0658</t>
  </si>
  <si>
    <t>МАЙК ТРЕЙДИНГ ЕООД</t>
  </si>
  <si>
    <t>BG-RRP-3.008-0685</t>
  </si>
  <si>
    <t>ИНКА Машин Билдинг ООД</t>
  </si>
  <si>
    <t>BG-RRP-3.008-0697</t>
  </si>
  <si>
    <t>ПОДЕМ ГАБРОВО ЕООД</t>
  </si>
  <si>
    <t>010205612</t>
  </si>
  <si>
    <t>BG-RRP-3.008-0698</t>
  </si>
  <si>
    <t>САНЕЛ АД</t>
  </si>
  <si>
    <t>BG-RRP-3.008-0711</t>
  </si>
  <si>
    <t>ЕВРОЕКСПОРТ ГБ ЕООД</t>
  </si>
  <si>
    <t>BG-RRP-3.008-0725</t>
  </si>
  <si>
    <t>ЕКО ФОРЕСТ ГРУП ЕООД</t>
  </si>
  <si>
    <t>BG-RRP-3.008-0731</t>
  </si>
  <si>
    <t>ЕЛЕРГОН ЕООД</t>
  </si>
  <si>
    <t>BG-RRP-3.008-0733</t>
  </si>
  <si>
    <t>ХИДРОРИНГ ЕООД</t>
  </si>
  <si>
    <t>BG-RRP-3.008-0774</t>
  </si>
  <si>
    <t>БАЛКАНКАР-ЗАРЯ АД</t>
  </si>
  <si>
    <t>BG-RRP-3.008-0802</t>
  </si>
  <si>
    <t>НИКДИМ ООД</t>
  </si>
  <si>
    <t>BG-RRP-3.008-0804</t>
  </si>
  <si>
    <t>ИЛИНДЕН ЕООД</t>
  </si>
  <si>
    <t>BG-RRP-3.008-0842</t>
  </si>
  <si>
    <t>СПОРТЛАБ ЕООД</t>
  </si>
  <si>
    <t>BG-RRP-3.008-0872</t>
  </si>
  <si>
    <t>София Асфалт ООД</t>
  </si>
  <si>
    <t xml:space="preserve">Списък на сключените договори за финансиране на крайните получатели по чл. 20, ал. 1 от ПМС 114/2022 по процедура за подбор BG-RRP-3.008 „Подкрепа за прехода към кръгова икономика в предприятията”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</si>
</sst>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\ &quot;г.&quot;;@"/>
    <numFmt numFmtId="165" formatCode="#,##0.00\ &quot;лв.&quot;"/>
  </numFmts>
  <fonts count="26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rgb="FF000000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9"/>
      <color indexed="8"/>
      <name val="Aptos Narrow"/>
      <family val="2"/>
    </font>
    <font>
      <b/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 applyBorder="0"/>
    <xf numFmtId="14" fontId="1" fillId="2" borderId="2">
      <alignment horizontal="center" vertical="center"/>
    </xf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3" applyNumberFormat="0" applyAlignment="0" applyProtection="0"/>
    <xf numFmtId="0" fontId="15" fillId="0" borderId="8" applyNumberFormat="0" applyFill="0" applyAlignment="0" applyProtection="0"/>
    <xf numFmtId="0" fontId="16" fillId="23" borderId="0" applyNumberFormat="0" applyBorder="0" applyAlignment="0" applyProtection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3" fillId="24" borderId="9" applyNumberFormat="0" applyFon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24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4" fillId="25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5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0"/>
    <cellStyle name="Normal 3" xfId="41"/>
    <cellStyle name="Normal 4" xfId="3"/>
    <cellStyle name="Normal 4 2" xfId="42"/>
    <cellStyle name="Normal 5" xfId="43"/>
    <cellStyle name="Normal 7" xfId="44"/>
    <cellStyle name="Note 2" xfId="45"/>
    <cellStyle name="Output 2" xfId="46"/>
    <cellStyle name="Style 1" xfId="2"/>
    <cellStyle name="Title 2" xfId="47"/>
    <cellStyle name="Total 2" xfId="48"/>
    <cellStyle name="Warning Text 2" xfId="49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2"/>
  <sheetViews>
    <sheetView tabSelected="1" zoomScale="85" zoomScaleNormal="85" workbookViewId="0">
      <pane ySplit="2" topLeftCell="A48" activePane="bottomLeft" state="frozen"/>
      <selection activeCell="A2" sqref="A2"/>
      <selection pane="bottomLeft" activeCell="P2" sqref="P2"/>
    </sheetView>
  </sheetViews>
  <sheetFormatPr defaultRowHeight="15"/>
  <cols>
    <col min="2" max="2" width="26.42578125" customWidth="1"/>
    <col min="3" max="3" width="34.28515625" customWidth="1"/>
    <col min="4" max="4" width="21.42578125" customWidth="1"/>
    <col min="5" max="5" width="18.5703125" customWidth="1"/>
    <col min="6" max="6" width="13.7109375" style="4" customWidth="1"/>
    <col min="7" max="7" width="14" customWidth="1"/>
    <col min="8" max="8" width="17.85546875" style="5" customWidth="1"/>
    <col min="9" max="9" width="16.7109375" style="4" customWidth="1"/>
    <col min="10" max="10" width="21.28515625" style="5" customWidth="1"/>
    <col min="11" max="11" width="14.5703125" style="4" customWidth="1"/>
  </cols>
  <sheetData>
    <row r="1" spans="1:11" s="1" customFormat="1" ht="157.5" customHeight="1">
      <c r="B1" s="22" t="s">
        <v>149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s="2" customFormat="1" ht="132.75" customHeight="1">
      <c r="A2" s="18" t="s">
        <v>10</v>
      </c>
      <c r="B2" s="3" t="s">
        <v>6</v>
      </c>
      <c r="C2" s="3" t="s">
        <v>7</v>
      </c>
      <c r="D2" s="3" t="s">
        <v>8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9</v>
      </c>
    </row>
    <row r="3" spans="1:11" s="6" customFormat="1" ht="94.5" customHeight="1">
      <c r="A3" s="19">
        <v>1</v>
      </c>
      <c r="B3" s="13" t="s">
        <v>11</v>
      </c>
      <c r="C3" s="13" t="s">
        <v>12</v>
      </c>
      <c r="D3" s="13">
        <v>123674482</v>
      </c>
      <c r="E3" s="15">
        <v>45485</v>
      </c>
      <c r="F3" s="14">
        <v>18</v>
      </c>
      <c r="G3" s="15">
        <v>46034</v>
      </c>
      <c r="H3" s="16">
        <v>200000</v>
      </c>
      <c r="I3" s="16">
        <v>100000</v>
      </c>
      <c r="J3" s="16">
        <v>100000</v>
      </c>
      <c r="K3" s="17">
        <v>0.5</v>
      </c>
    </row>
    <row r="4" spans="1:11">
      <c r="A4" s="11">
        <v>2</v>
      </c>
      <c r="B4" s="13" t="s">
        <v>13</v>
      </c>
      <c r="C4" s="13" t="s">
        <v>14</v>
      </c>
      <c r="D4" s="13" t="s">
        <v>15</v>
      </c>
      <c r="E4" s="15">
        <v>45517</v>
      </c>
      <c r="F4" s="14">
        <v>18</v>
      </c>
      <c r="G4" s="15">
        <v>46066</v>
      </c>
      <c r="H4" s="16">
        <v>411150</v>
      </c>
      <c r="I4" s="16">
        <v>205575</v>
      </c>
      <c r="J4" s="16">
        <v>205575</v>
      </c>
      <c r="K4" s="17">
        <v>0.5</v>
      </c>
    </row>
    <row r="5" spans="1:11">
      <c r="A5" s="11">
        <v>3</v>
      </c>
      <c r="B5" s="13" t="s">
        <v>16</v>
      </c>
      <c r="C5" s="13" t="s">
        <v>17</v>
      </c>
      <c r="D5" s="13" t="s">
        <v>18</v>
      </c>
      <c r="E5" s="15">
        <v>45485</v>
      </c>
      <c r="F5" s="14">
        <v>18</v>
      </c>
      <c r="G5" s="15">
        <v>46034</v>
      </c>
      <c r="H5" s="16">
        <v>273720</v>
      </c>
      <c r="I5" s="16">
        <v>136860</v>
      </c>
      <c r="J5" s="16">
        <v>136860</v>
      </c>
      <c r="K5" s="17">
        <v>0.5</v>
      </c>
    </row>
    <row r="6" spans="1:11">
      <c r="A6" s="11">
        <v>4</v>
      </c>
      <c r="B6" s="13" t="s">
        <v>19</v>
      </c>
      <c r="C6" s="13" t="s">
        <v>20</v>
      </c>
      <c r="D6" s="13">
        <v>203908911</v>
      </c>
      <c r="E6" s="15">
        <v>45485</v>
      </c>
      <c r="F6" s="14">
        <v>18</v>
      </c>
      <c r="G6" s="15">
        <v>46034</v>
      </c>
      <c r="H6" s="16">
        <v>971286</v>
      </c>
      <c r="I6" s="16">
        <v>485643</v>
      </c>
      <c r="J6" s="16">
        <v>485643</v>
      </c>
      <c r="K6" s="17">
        <v>0.5</v>
      </c>
    </row>
    <row r="7" spans="1:11">
      <c r="A7" s="19">
        <v>5</v>
      </c>
      <c r="B7" s="13" t="s">
        <v>21</v>
      </c>
      <c r="C7" s="13" t="s">
        <v>22</v>
      </c>
      <c r="D7" s="13">
        <v>117606548</v>
      </c>
      <c r="E7" s="15">
        <v>45498</v>
      </c>
      <c r="F7" s="14">
        <v>18</v>
      </c>
      <c r="G7" s="15">
        <v>46047</v>
      </c>
      <c r="H7" s="16">
        <v>1180000</v>
      </c>
      <c r="I7" s="16">
        <v>590000</v>
      </c>
      <c r="J7" s="16">
        <v>590000</v>
      </c>
      <c r="K7" s="17">
        <v>0.5</v>
      </c>
    </row>
    <row r="8" spans="1:11">
      <c r="A8" s="11">
        <v>6</v>
      </c>
      <c r="B8" s="13" t="s">
        <v>23</v>
      </c>
      <c r="C8" s="13" t="s">
        <v>24</v>
      </c>
      <c r="D8" s="13">
        <v>201308825</v>
      </c>
      <c r="E8" s="15">
        <v>45485</v>
      </c>
      <c r="F8" s="14">
        <v>18</v>
      </c>
      <c r="G8" s="15">
        <v>46034</v>
      </c>
      <c r="H8" s="16">
        <v>1100000</v>
      </c>
      <c r="I8" s="16">
        <v>550000</v>
      </c>
      <c r="J8" s="16">
        <v>550000</v>
      </c>
      <c r="K8" s="17">
        <v>0.5</v>
      </c>
    </row>
    <row r="9" spans="1:11" ht="45">
      <c r="A9" s="11">
        <v>7</v>
      </c>
      <c r="B9" s="13" t="s">
        <v>25</v>
      </c>
      <c r="C9" s="13" t="s">
        <v>26</v>
      </c>
      <c r="D9" s="13">
        <v>114141414</v>
      </c>
      <c r="E9" s="15">
        <v>45498</v>
      </c>
      <c r="F9" s="14">
        <v>18</v>
      </c>
      <c r="G9" s="15">
        <v>46047</v>
      </c>
      <c r="H9" s="16">
        <v>2973956.8600000003</v>
      </c>
      <c r="I9" s="16">
        <v>999249.49</v>
      </c>
      <c r="J9" s="16">
        <v>1974707.3700000003</v>
      </c>
      <c r="K9" s="17">
        <v>0.33599999496966471</v>
      </c>
    </row>
    <row r="10" spans="1:11">
      <c r="A10" s="11">
        <v>8</v>
      </c>
      <c r="B10" s="13" t="s">
        <v>27</v>
      </c>
      <c r="C10" s="13" t="s">
        <v>28</v>
      </c>
      <c r="D10" s="13">
        <v>112670632</v>
      </c>
      <c r="E10" s="15">
        <v>45485</v>
      </c>
      <c r="F10" s="14">
        <v>18</v>
      </c>
      <c r="G10" s="15">
        <v>46034</v>
      </c>
      <c r="H10" s="16">
        <v>1100000</v>
      </c>
      <c r="I10" s="16">
        <v>550000</v>
      </c>
      <c r="J10" s="16">
        <v>550000</v>
      </c>
      <c r="K10" s="17">
        <v>0.5</v>
      </c>
    </row>
    <row r="11" spans="1:11">
      <c r="A11" s="19">
        <v>9</v>
      </c>
      <c r="B11" s="13" t="s">
        <v>29</v>
      </c>
      <c r="C11" s="13" t="s">
        <v>30</v>
      </c>
      <c r="D11" s="13">
        <v>200907398</v>
      </c>
      <c r="E11" s="15">
        <v>45485</v>
      </c>
      <c r="F11" s="14">
        <v>18</v>
      </c>
      <c r="G11" s="15">
        <v>46034</v>
      </c>
      <c r="H11" s="16">
        <v>1260000</v>
      </c>
      <c r="I11" s="16">
        <v>549360</v>
      </c>
      <c r="J11" s="16">
        <v>710640</v>
      </c>
      <c r="K11" s="17">
        <v>0.436</v>
      </c>
    </row>
    <row r="12" spans="1:11">
      <c r="A12" s="11">
        <v>10</v>
      </c>
      <c r="B12" s="13" t="s">
        <v>31</v>
      </c>
      <c r="C12" s="13" t="s">
        <v>32</v>
      </c>
      <c r="D12" s="13">
        <v>200947670</v>
      </c>
      <c r="E12" s="15">
        <v>45498</v>
      </c>
      <c r="F12" s="14">
        <v>18</v>
      </c>
      <c r="G12" s="15">
        <v>46047</v>
      </c>
      <c r="H12" s="16">
        <v>1124602.24</v>
      </c>
      <c r="I12" s="16">
        <v>550000</v>
      </c>
      <c r="J12" s="16">
        <v>574602.23999999999</v>
      </c>
      <c r="K12" s="17">
        <v>0.48906180375383212</v>
      </c>
    </row>
    <row r="13" spans="1:11">
      <c r="A13" s="11">
        <v>11</v>
      </c>
      <c r="B13" s="13" t="s">
        <v>33</v>
      </c>
      <c r="C13" s="13" t="s">
        <v>34</v>
      </c>
      <c r="D13" s="13">
        <v>110519069</v>
      </c>
      <c r="E13" s="15">
        <v>45517</v>
      </c>
      <c r="F13" s="14">
        <v>18</v>
      </c>
      <c r="G13" s="15">
        <v>46066</v>
      </c>
      <c r="H13" s="16">
        <v>1360000</v>
      </c>
      <c r="I13" s="16">
        <v>680000</v>
      </c>
      <c r="J13" s="16">
        <v>680000</v>
      </c>
      <c r="K13" s="17">
        <v>0.5</v>
      </c>
    </row>
    <row r="14" spans="1:11">
      <c r="A14" s="11">
        <v>12</v>
      </c>
      <c r="B14" s="13" t="s">
        <v>35</v>
      </c>
      <c r="C14" s="13" t="s">
        <v>36</v>
      </c>
      <c r="D14" s="13">
        <v>201637621</v>
      </c>
      <c r="E14" s="15">
        <v>45485</v>
      </c>
      <c r="F14" s="14">
        <v>18</v>
      </c>
      <c r="G14" s="15">
        <v>46034</v>
      </c>
      <c r="H14" s="16">
        <v>1100000</v>
      </c>
      <c r="I14" s="16">
        <v>550000</v>
      </c>
      <c r="J14" s="16">
        <v>550000</v>
      </c>
      <c r="K14" s="17">
        <v>0.5</v>
      </c>
    </row>
    <row r="15" spans="1:11">
      <c r="A15" s="19">
        <v>13</v>
      </c>
      <c r="B15" s="13" t="s">
        <v>37</v>
      </c>
      <c r="C15" s="13" t="s">
        <v>38</v>
      </c>
      <c r="D15" s="13">
        <v>104614648</v>
      </c>
      <c r="E15" s="15">
        <v>45485</v>
      </c>
      <c r="F15" s="14">
        <v>18</v>
      </c>
      <c r="G15" s="15">
        <v>46034</v>
      </c>
      <c r="H15" s="16">
        <v>273810</v>
      </c>
      <c r="I15" s="16">
        <v>136905</v>
      </c>
      <c r="J15" s="16">
        <v>136905</v>
      </c>
      <c r="K15" s="17">
        <v>0.5</v>
      </c>
    </row>
    <row r="16" spans="1:11">
      <c r="A16" s="11">
        <v>14</v>
      </c>
      <c r="B16" s="13" t="s">
        <v>39</v>
      </c>
      <c r="C16" s="13" t="s">
        <v>40</v>
      </c>
      <c r="D16" s="13">
        <v>121421516</v>
      </c>
      <c r="E16" s="15">
        <v>45485</v>
      </c>
      <c r="F16" s="14">
        <v>18</v>
      </c>
      <c r="G16" s="15">
        <v>46034</v>
      </c>
      <c r="H16" s="16">
        <v>620000</v>
      </c>
      <c r="I16" s="16">
        <v>310000</v>
      </c>
      <c r="J16" s="16">
        <v>310000</v>
      </c>
      <c r="K16" s="17">
        <v>0.5</v>
      </c>
    </row>
    <row r="17" spans="1:11">
      <c r="A17" s="11">
        <v>15</v>
      </c>
      <c r="B17" s="13" t="s">
        <v>41</v>
      </c>
      <c r="C17" s="13" t="s">
        <v>42</v>
      </c>
      <c r="D17" s="13">
        <v>128595875</v>
      </c>
      <c r="E17" s="15">
        <v>45517</v>
      </c>
      <c r="F17" s="14">
        <v>18</v>
      </c>
      <c r="G17" s="15">
        <v>46066</v>
      </c>
      <c r="H17" s="16">
        <v>900000</v>
      </c>
      <c r="I17" s="16">
        <v>450000</v>
      </c>
      <c r="J17" s="16">
        <v>450000</v>
      </c>
      <c r="K17" s="17">
        <v>0.5</v>
      </c>
    </row>
    <row r="18" spans="1:11">
      <c r="A18" s="11">
        <v>16</v>
      </c>
      <c r="B18" s="13" t="s">
        <v>43</v>
      </c>
      <c r="C18" s="13" t="s">
        <v>44</v>
      </c>
      <c r="D18" s="13">
        <v>115147155</v>
      </c>
      <c r="E18" s="15">
        <v>45485</v>
      </c>
      <c r="F18" s="14">
        <v>18</v>
      </c>
      <c r="G18" s="15">
        <v>46034</v>
      </c>
      <c r="H18" s="16">
        <v>565000</v>
      </c>
      <c r="I18" s="16">
        <v>282500</v>
      </c>
      <c r="J18" s="16">
        <v>282500</v>
      </c>
      <c r="K18" s="17">
        <v>0.5</v>
      </c>
    </row>
    <row r="19" spans="1:11">
      <c r="A19" s="19">
        <v>17</v>
      </c>
      <c r="B19" s="13" t="s">
        <v>45</v>
      </c>
      <c r="C19" s="13" t="s">
        <v>46</v>
      </c>
      <c r="D19" s="13">
        <v>105586461</v>
      </c>
      <c r="E19" s="15">
        <v>45498</v>
      </c>
      <c r="F19" s="14">
        <v>18</v>
      </c>
      <c r="G19" s="15">
        <v>46047</v>
      </c>
      <c r="H19" s="16">
        <v>400000</v>
      </c>
      <c r="I19" s="16">
        <v>200000</v>
      </c>
      <c r="J19" s="16">
        <v>200000</v>
      </c>
      <c r="K19" s="17">
        <v>0.5</v>
      </c>
    </row>
    <row r="20" spans="1:11">
      <c r="A20" s="11">
        <v>18</v>
      </c>
      <c r="B20" s="13" t="s">
        <v>47</v>
      </c>
      <c r="C20" s="13" t="s">
        <v>48</v>
      </c>
      <c r="D20" s="13">
        <v>205970609</v>
      </c>
      <c r="E20" s="15">
        <v>45485</v>
      </c>
      <c r="F20" s="14">
        <v>18</v>
      </c>
      <c r="G20" s="15">
        <v>46034</v>
      </c>
      <c r="H20" s="16">
        <v>1069592</v>
      </c>
      <c r="I20" s="16">
        <v>534796</v>
      </c>
      <c r="J20" s="16">
        <v>534796</v>
      </c>
      <c r="K20" s="17">
        <v>0.5</v>
      </c>
    </row>
    <row r="21" spans="1:11">
      <c r="A21" s="11">
        <v>19</v>
      </c>
      <c r="B21" s="13" t="s">
        <v>49</v>
      </c>
      <c r="C21" s="13" t="s">
        <v>50</v>
      </c>
      <c r="D21" s="13">
        <v>203166246</v>
      </c>
      <c r="E21" s="15">
        <v>45485</v>
      </c>
      <c r="F21" s="14">
        <v>18</v>
      </c>
      <c r="G21" s="15">
        <v>46034</v>
      </c>
      <c r="H21" s="16">
        <v>1100000</v>
      </c>
      <c r="I21" s="16">
        <v>550000</v>
      </c>
      <c r="J21" s="16">
        <v>550000</v>
      </c>
      <c r="K21" s="17">
        <v>0.5</v>
      </c>
    </row>
    <row r="22" spans="1:11">
      <c r="A22" s="11">
        <v>20</v>
      </c>
      <c r="B22" s="13" t="s">
        <v>51</v>
      </c>
      <c r="C22" s="13" t="s">
        <v>52</v>
      </c>
      <c r="D22" s="13">
        <v>115141090</v>
      </c>
      <c r="E22" s="15">
        <v>45498</v>
      </c>
      <c r="F22" s="14">
        <v>18</v>
      </c>
      <c r="G22" s="15">
        <v>46047</v>
      </c>
      <c r="H22" s="16">
        <v>4470000</v>
      </c>
      <c r="I22" s="16">
        <v>999939</v>
      </c>
      <c r="J22" s="16">
        <v>3470061</v>
      </c>
      <c r="K22" s="17">
        <v>0.22370000000000001</v>
      </c>
    </row>
    <row r="23" spans="1:11">
      <c r="A23" s="19">
        <v>21</v>
      </c>
      <c r="B23" s="13" t="s">
        <v>53</v>
      </c>
      <c r="C23" s="13" t="s">
        <v>54</v>
      </c>
      <c r="D23" s="13">
        <v>102680806</v>
      </c>
      <c r="E23" s="15">
        <v>45485</v>
      </c>
      <c r="F23" s="14">
        <v>18</v>
      </c>
      <c r="G23" s="15">
        <v>46034</v>
      </c>
      <c r="H23" s="16">
        <v>270000</v>
      </c>
      <c r="I23" s="16">
        <v>135000</v>
      </c>
      <c r="J23" s="16">
        <v>135000</v>
      </c>
      <c r="K23" s="17">
        <v>0.5</v>
      </c>
    </row>
    <row r="24" spans="1:11">
      <c r="A24" s="11">
        <v>22</v>
      </c>
      <c r="B24" s="13" t="s">
        <v>55</v>
      </c>
      <c r="C24" s="13" t="s">
        <v>56</v>
      </c>
      <c r="D24" s="13">
        <v>117628620</v>
      </c>
      <c r="E24" s="15">
        <v>45485</v>
      </c>
      <c r="F24" s="14">
        <v>18</v>
      </c>
      <c r="G24" s="15">
        <v>46034</v>
      </c>
      <c r="H24" s="16">
        <v>380000</v>
      </c>
      <c r="I24" s="16">
        <v>190000</v>
      </c>
      <c r="J24" s="16">
        <v>190000</v>
      </c>
      <c r="K24" s="17">
        <v>0.5</v>
      </c>
    </row>
    <row r="25" spans="1:11">
      <c r="A25" s="11">
        <v>23</v>
      </c>
      <c r="B25" s="13" t="s">
        <v>57</v>
      </c>
      <c r="C25" s="13" t="s">
        <v>58</v>
      </c>
      <c r="D25" s="13">
        <v>101749199</v>
      </c>
      <c r="E25" s="15">
        <v>45485</v>
      </c>
      <c r="F25" s="14">
        <v>18</v>
      </c>
      <c r="G25" s="15">
        <v>46034</v>
      </c>
      <c r="H25" s="16">
        <v>997700</v>
      </c>
      <c r="I25" s="16">
        <v>448965</v>
      </c>
      <c r="J25" s="16">
        <v>548735</v>
      </c>
      <c r="K25" s="17">
        <v>0.45</v>
      </c>
    </row>
    <row r="26" spans="1:11">
      <c r="A26" s="11">
        <v>24</v>
      </c>
      <c r="B26" s="13" t="s">
        <v>59</v>
      </c>
      <c r="C26" s="13" t="s">
        <v>60</v>
      </c>
      <c r="D26" s="13">
        <v>203877330</v>
      </c>
      <c r="E26" s="15">
        <v>45517</v>
      </c>
      <c r="F26" s="14">
        <v>18</v>
      </c>
      <c r="G26" s="15">
        <v>46066</v>
      </c>
      <c r="H26" s="16">
        <v>745600</v>
      </c>
      <c r="I26" s="16">
        <v>298240</v>
      </c>
      <c r="J26" s="16">
        <v>447360</v>
      </c>
      <c r="K26" s="17">
        <v>0.4</v>
      </c>
    </row>
    <row r="27" spans="1:11">
      <c r="A27" s="19">
        <v>25</v>
      </c>
      <c r="B27" s="13" t="s">
        <v>61</v>
      </c>
      <c r="C27" s="13" t="s">
        <v>62</v>
      </c>
      <c r="D27" s="13">
        <v>123635110</v>
      </c>
      <c r="E27" s="15">
        <v>45534</v>
      </c>
      <c r="F27" s="14">
        <v>18</v>
      </c>
      <c r="G27" s="15">
        <v>46081</v>
      </c>
      <c r="H27" s="16">
        <v>273000</v>
      </c>
      <c r="I27" s="16">
        <v>136500</v>
      </c>
      <c r="J27" s="16">
        <v>136500</v>
      </c>
      <c r="K27" s="17">
        <v>0.5</v>
      </c>
    </row>
    <row r="28" spans="1:11">
      <c r="A28" s="11">
        <v>26</v>
      </c>
      <c r="B28" s="13" t="s">
        <v>63</v>
      </c>
      <c r="C28" s="13" t="s">
        <v>64</v>
      </c>
      <c r="D28" s="13">
        <v>131331661</v>
      </c>
      <c r="E28" s="15">
        <v>45485</v>
      </c>
      <c r="F28" s="14">
        <v>18</v>
      </c>
      <c r="G28" s="15">
        <v>46034</v>
      </c>
      <c r="H28" s="16">
        <v>237144.38</v>
      </c>
      <c r="I28" s="16">
        <v>118572.19</v>
      </c>
      <c r="J28" s="16">
        <v>118572.19</v>
      </c>
      <c r="K28" s="17">
        <v>0.5</v>
      </c>
    </row>
    <row r="29" spans="1:11">
      <c r="A29" s="11">
        <v>27</v>
      </c>
      <c r="B29" s="13" t="s">
        <v>65</v>
      </c>
      <c r="C29" s="13" t="s">
        <v>66</v>
      </c>
      <c r="D29" s="13">
        <v>813003456</v>
      </c>
      <c r="E29" s="15">
        <v>45534</v>
      </c>
      <c r="F29" s="14">
        <v>18</v>
      </c>
      <c r="G29" s="15">
        <v>46081</v>
      </c>
      <c r="H29" s="16">
        <v>1499996</v>
      </c>
      <c r="I29" s="16">
        <v>749998</v>
      </c>
      <c r="J29" s="16">
        <v>749998</v>
      </c>
      <c r="K29" s="17">
        <v>0.5</v>
      </c>
    </row>
    <row r="30" spans="1:11">
      <c r="A30" s="11">
        <v>28</v>
      </c>
      <c r="B30" s="13" t="s">
        <v>67</v>
      </c>
      <c r="C30" s="13" t="s">
        <v>68</v>
      </c>
      <c r="D30" s="13">
        <v>122058078</v>
      </c>
      <c r="E30" s="15">
        <v>45517</v>
      </c>
      <c r="F30" s="14">
        <v>12</v>
      </c>
      <c r="G30" s="15">
        <v>45882</v>
      </c>
      <c r="H30" s="16">
        <v>1395000</v>
      </c>
      <c r="I30" s="16">
        <v>697500</v>
      </c>
      <c r="J30" s="16">
        <v>697500</v>
      </c>
      <c r="K30" s="17">
        <v>0.5</v>
      </c>
    </row>
    <row r="31" spans="1:11">
      <c r="A31" s="19">
        <v>29</v>
      </c>
      <c r="B31" s="13" t="s">
        <v>69</v>
      </c>
      <c r="C31" s="13" t="s">
        <v>70</v>
      </c>
      <c r="D31" s="13" t="s">
        <v>71</v>
      </c>
      <c r="E31" s="15">
        <v>45517</v>
      </c>
      <c r="F31" s="14">
        <v>18</v>
      </c>
      <c r="G31" s="15">
        <v>46066</v>
      </c>
      <c r="H31" s="16">
        <v>1499000</v>
      </c>
      <c r="I31" s="16">
        <v>749500</v>
      </c>
      <c r="J31" s="16">
        <v>749500</v>
      </c>
      <c r="K31" s="17">
        <v>0.5</v>
      </c>
    </row>
    <row r="32" spans="1:11">
      <c r="A32" s="11">
        <v>30</v>
      </c>
      <c r="B32" s="13" t="s">
        <v>72</v>
      </c>
      <c r="C32" s="13" t="s">
        <v>73</v>
      </c>
      <c r="D32" s="13">
        <v>115780125</v>
      </c>
      <c r="E32" s="15">
        <v>45517</v>
      </c>
      <c r="F32" s="14">
        <v>18</v>
      </c>
      <c r="G32" s="15">
        <v>46066</v>
      </c>
      <c r="H32" s="16">
        <v>1498790</v>
      </c>
      <c r="I32" s="16">
        <v>749395</v>
      </c>
      <c r="J32" s="16">
        <v>749395</v>
      </c>
      <c r="K32" s="17">
        <v>0.5</v>
      </c>
    </row>
    <row r="33" spans="1:11">
      <c r="A33" s="11">
        <v>31</v>
      </c>
      <c r="B33" s="13" t="s">
        <v>74</v>
      </c>
      <c r="C33" s="13" t="s">
        <v>75</v>
      </c>
      <c r="D33" s="13">
        <v>131253497</v>
      </c>
      <c r="E33" s="15">
        <v>45498</v>
      </c>
      <c r="F33" s="14">
        <v>18</v>
      </c>
      <c r="G33" s="15">
        <v>46047</v>
      </c>
      <c r="H33" s="16">
        <v>1495232.04</v>
      </c>
      <c r="I33" s="16">
        <v>523331.21</v>
      </c>
      <c r="J33" s="16">
        <v>971900.83000000007</v>
      </c>
      <c r="K33" s="17">
        <v>0.34999999732482995</v>
      </c>
    </row>
    <row r="34" spans="1:11">
      <c r="A34" s="11">
        <v>32</v>
      </c>
      <c r="B34" s="13" t="s">
        <v>76</v>
      </c>
      <c r="C34" s="13" t="s">
        <v>77</v>
      </c>
      <c r="D34" s="13">
        <v>131049320</v>
      </c>
      <c r="E34" s="15">
        <v>45485</v>
      </c>
      <c r="F34" s="14">
        <v>18</v>
      </c>
      <c r="G34" s="15">
        <v>46034</v>
      </c>
      <c r="H34" s="16">
        <v>382000</v>
      </c>
      <c r="I34" s="16">
        <v>191000</v>
      </c>
      <c r="J34" s="16">
        <v>191000</v>
      </c>
      <c r="K34" s="17">
        <v>0.5</v>
      </c>
    </row>
    <row r="35" spans="1:11">
      <c r="A35" s="19">
        <v>33</v>
      </c>
      <c r="B35" s="13" t="s">
        <v>78</v>
      </c>
      <c r="C35" s="13" t="s">
        <v>79</v>
      </c>
      <c r="D35" s="13">
        <v>117617587</v>
      </c>
      <c r="E35" s="15">
        <v>45485</v>
      </c>
      <c r="F35" s="14">
        <v>18</v>
      </c>
      <c r="G35" s="15">
        <v>46034</v>
      </c>
      <c r="H35" s="16">
        <v>1049980</v>
      </c>
      <c r="I35" s="16">
        <v>524990</v>
      </c>
      <c r="J35" s="16">
        <v>524990</v>
      </c>
      <c r="K35" s="17">
        <v>0.5</v>
      </c>
    </row>
    <row r="36" spans="1:11">
      <c r="A36" s="11">
        <v>34</v>
      </c>
      <c r="B36" s="13" t="s">
        <v>80</v>
      </c>
      <c r="C36" s="13" t="s">
        <v>81</v>
      </c>
      <c r="D36" s="13">
        <v>123006579</v>
      </c>
      <c r="E36" s="15">
        <v>45498</v>
      </c>
      <c r="F36" s="14">
        <v>18</v>
      </c>
      <c r="G36" s="15">
        <v>46047</v>
      </c>
      <c r="H36" s="16">
        <v>2857140</v>
      </c>
      <c r="I36" s="16">
        <v>999999</v>
      </c>
      <c r="J36" s="16">
        <v>1857141</v>
      </c>
      <c r="K36" s="17">
        <v>0.35</v>
      </c>
    </row>
    <row r="37" spans="1:11">
      <c r="A37" s="11">
        <v>35</v>
      </c>
      <c r="B37" s="13" t="s">
        <v>82</v>
      </c>
      <c r="C37" s="13" t="s">
        <v>83</v>
      </c>
      <c r="D37" s="13">
        <v>200585883</v>
      </c>
      <c r="E37" s="15">
        <v>45485</v>
      </c>
      <c r="F37" s="14">
        <v>16</v>
      </c>
      <c r="G37" s="15">
        <v>45973</v>
      </c>
      <c r="H37" s="16">
        <v>1098000</v>
      </c>
      <c r="I37" s="16">
        <v>549000</v>
      </c>
      <c r="J37" s="16">
        <v>549000</v>
      </c>
      <c r="K37" s="17">
        <v>0.5</v>
      </c>
    </row>
    <row r="38" spans="1:11">
      <c r="A38" s="11">
        <v>36</v>
      </c>
      <c r="B38" s="13" t="s">
        <v>84</v>
      </c>
      <c r="C38" s="13" t="s">
        <v>85</v>
      </c>
      <c r="D38" s="13">
        <v>123519254</v>
      </c>
      <c r="E38" s="15">
        <v>45485</v>
      </c>
      <c r="F38" s="14">
        <v>18</v>
      </c>
      <c r="G38" s="15">
        <v>46034</v>
      </c>
      <c r="H38" s="16">
        <v>273800</v>
      </c>
      <c r="I38" s="16">
        <v>136900</v>
      </c>
      <c r="J38" s="16">
        <v>136900</v>
      </c>
      <c r="K38" s="17">
        <v>0.5</v>
      </c>
    </row>
    <row r="39" spans="1:11">
      <c r="A39" s="19">
        <v>37</v>
      </c>
      <c r="B39" s="13" t="s">
        <v>86</v>
      </c>
      <c r="C39" s="13" t="s">
        <v>87</v>
      </c>
      <c r="D39" s="13">
        <v>114631158</v>
      </c>
      <c r="E39" s="15">
        <v>45485</v>
      </c>
      <c r="F39" s="14">
        <v>18</v>
      </c>
      <c r="G39" s="15">
        <v>46034</v>
      </c>
      <c r="H39" s="16">
        <v>454000</v>
      </c>
      <c r="I39" s="16">
        <v>227000</v>
      </c>
      <c r="J39" s="16">
        <v>227000</v>
      </c>
      <c r="K39" s="17">
        <v>0.5</v>
      </c>
    </row>
    <row r="40" spans="1:11">
      <c r="A40" s="11">
        <v>38</v>
      </c>
      <c r="B40" s="13" t="s">
        <v>88</v>
      </c>
      <c r="C40" s="13" t="s">
        <v>89</v>
      </c>
      <c r="D40" s="13">
        <v>120557335</v>
      </c>
      <c r="E40" s="15">
        <v>45485</v>
      </c>
      <c r="F40" s="14">
        <v>18</v>
      </c>
      <c r="G40" s="15">
        <v>46034</v>
      </c>
      <c r="H40" s="16">
        <v>1100000</v>
      </c>
      <c r="I40" s="16">
        <v>550000</v>
      </c>
      <c r="J40" s="16">
        <v>550000</v>
      </c>
      <c r="K40" s="17">
        <v>0.5</v>
      </c>
    </row>
    <row r="41" spans="1:11">
      <c r="A41" s="11">
        <v>39</v>
      </c>
      <c r="B41" s="13" t="s">
        <v>90</v>
      </c>
      <c r="C41" s="13" t="s">
        <v>91</v>
      </c>
      <c r="D41" s="13" t="s">
        <v>92</v>
      </c>
      <c r="E41" s="15">
        <v>45485</v>
      </c>
      <c r="F41" s="14">
        <v>18</v>
      </c>
      <c r="G41" s="15">
        <v>46034</v>
      </c>
      <c r="H41" s="16">
        <v>530000</v>
      </c>
      <c r="I41" s="16">
        <v>265000</v>
      </c>
      <c r="J41" s="16">
        <v>265000</v>
      </c>
      <c r="K41" s="17">
        <v>0.5</v>
      </c>
    </row>
    <row r="42" spans="1:11">
      <c r="A42" s="11">
        <v>40</v>
      </c>
      <c r="B42" s="13" t="s">
        <v>93</v>
      </c>
      <c r="C42" s="13" t="s">
        <v>94</v>
      </c>
      <c r="D42" s="13">
        <v>126039399</v>
      </c>
      <c r="E42" s="15">
        <v>45485</v>
      </c>
      <c r="F42" s="14">
        <v>18</v>
      </c>
      <c r="G42" s="15">
        <v>46034</v>
      </c>
      <c r="H42" s="16">
        <v>1350000</v>
      </c>
      <c r="I42" s="16">
        <v>675000</v>
      </c>
      <c r="J42" s="16">
        <v>675000</v>
      </c>
      <c r="K42" s="17">
        <v>0.5</v>
      </c>
    </row>
    <row r="43" spans="1:11">
      <c r="A43" s="19">
        <v>41</v>
      </c>
      <c r="B43" s="13" t="s">
        <v>95</v>
      </c>
      <c r="C43" s="13" t="s">
        <v>96</v>
      </c>
      <c r="D43" s="13">
        <v>123012265</v>
      </c>
      <c r="E43" s="15">
        <v>45498</v>
      </c>
      <c r="F43" s="14">
        <v>18</v>
      </c>
      <c r="G43" s="15">
        <v>46047</v>
      </c>
      <c r="H43" s="16">
        <v>1099997</v>
      </c>
      <c r="I43" s="16">
        <v>549998.5</v>
      </c>
      <c r="J43" s="16">
        <v>549998.5</v>
      </c>
      <c r="K43" s="17">
        <v>0.5</v>
      </c>
    </row>
    <row r="44" spans="1:11">
      <c r="A44" s="11">
        <v>42</v>
      </c>
      <c r="B44" s="13" t="s">
        <v>97</v>
      </c>
      <c r="C44" s="13" t="s">
        <v>98</v>
      </c>
      <c r="D44" s="13">
        <v>203399791</v>
      </c>
      <c r="E44" s="15">
        <v>45498</v>
      </c>
      <c r="F44" s="14">
        <v>18</v>
      </c>
      <c r="G44" s="15">
        <v>46047</v>
      </c>
      <c r="H44" s="16">
        <v>240000</v>
      </c>
      <c r="I44" s="16">
        <v>120000</v>
      </c>
      <c r="J44" s="16">
        <v>120000</v>
      </c>
      <c r="K44" s="17">
        <v>0.5</v>
      </c>
    </row>
    <row r="45" spans="1:11">
      <c r="A45" s="11">
        <v>43</v>
      </c>
      <c r="B45" s="13" t="s">
        <v>99</v>
      </c>
      <c r="C45" s="13" t="s">
        <v>100</v>
      </c>
      <c r="D45" s="13">
        <v>130046887</v>
      </c>
      <c r="E45" s="15">
        <v>45485</v>
      </c>
      <c r="F45" s="14">
        <v>18</v>
      </c>
      <c r="G45" s="15">
        <v>46034</v>
      </c>
      <c r="H45" s="16">
        <v>391130</v>
      </c>
      <c r="I45" s="16">
        <v>156452</v>
      </c>
      <c r="J45" s="16">
        <v>234678</v>
      </c>
      <c r="K45" s="17">
        <v>0.4</v>
      </c>
    </row>
    <row r="46" spans="1:11">
      <c r="A46" s="11">
        <v>44</v>
      </c>
      <c r="B46" s="13" t="s">
        <v>101</v>
      </c>
      <c r="C46" s="13" t="s">
        <v>102</v>
      </c>
      <c r="D46" s="13">
        <v>119630843</v>
      </c>
      <c r="E46" s="15">
        <v>45485</v>
      </c>
      <c r="F46" s="14">
        <v>18</v>
      </c>
      <c r="G46" s="15">
        <v>46034</v>
      </c>
      <c r="H46" s="16">
        <v>595000</v>
      </c>
      <c r="I46" s="16">
        <v>297500</v>
      </c>
      <c r="J46" s="16">
        <v>297500</v>
      </c>
      <c r="K46" s="17">
        <v>0.5</v>
      </c>
    </row>
    <row r="47" spans="1:11">
      <c r="A47" s="19">
        <v>45</v>
      </c>
      <c r="B47" s="13" t="s">
        <v>103</v>
      </c>
      <c r="C47" s="13" t="s">
        <v>104</v>
      </c>
      <c r="D47" s="13">
        <v>101784563</v>
      </c>
      <c r="E47" s="15">
        <v>45498</v>
      </c>
      <c r="F47" s="14">
        <v>18</v>
      </c>
      <c r="G47" s="15">
        <v>46047</v>
      </c>
      <c r="H47" s="16">
        <v>604550</v>
      </c>
      <c r="I47" s="16">
        <v>302275</v>
      </c>
      <c r="J47" s="16">
        <v>302275</v>
      </c>
      <c r="K47" s="17">
        <v>0.5</v>
      </c>
    </row>
    <row r="48" spans="1:11">
      <c r="A48" s="11">
        <v>46</v>
      </c>
      <c r="B48" s="13" t="s">
        <v>105</v>
      </c>
      <c r="C48" s="13" t="s">
        <v>106</v>
      </c>
      <c r="D48" s="13">
        <v>207537446</v>
      </c>
      <c r="E48" s="15">
        <v>45498</v>
      </c>
      <c r="F48" s="14">
        <v>18</v>
      </c>
      <c r="G48" s="15">
        <v>46047</v>
      </c>
      <c r="H48" s="16">
        <v>1200000</v>
      </c>
      <c r="I48" s="16">
        <v>600000</v>
      </c>
      <c r="J48" s="16">
        <v>600000</v>
      </c>
      <c r="K48" s="17">
        <v>0.5</v>
      </c>
    </row>
    <row r="49" spans="1:11">
      <c r="A49" s="11">
        <v>47</v>
      </c>
      <c r="B49" s="13" t="s">
        <v>107</v>
      </c>
      <c r="C49" s="13" t="s">
        <v>108</v>
      </c>
      <c r="D49" s="13">
        <v>206028784</v>
      </c>
      <c r="E49" s="15">
        <v>45485</v>
      </c>
      <c r="F49" s="14">
        <v>18</v>
      </c>
      <c r="G49" s="15">
        <v>46034</v>
      </c>
      <c r="H49" s="16">
        <v>355000</v>
      </c>
      <c r="I49" s="16">
        <v>177500</v>
      </c>
      <c r="J49" s="16">
        <v>177500</v>
      </c>
      <c r="K49" s="17">
        <v>0.5</v>
      </c>
    </row>
    <row r="50" spans="1:11">
      <c r="A50" s="11">
        <v>48</v>
      </c>
      <c r="B50" s="13" t="s">
        <v>109</v>
      </c>
      <c r="C50" s="13" t="s">
        <v>110</v>
      </c>
      <c r="D50" s="13" t="s">
        <v>111</v>
      </c>
      <c r="E50" s="15">
        <v>45534</v>
      </c>
      <c r="F50" s="14">
        <v>18</v>
      </c>
      <c r="G50" s="15">
        <v>46081</v>
      </c>
      <c r="H50" s="16">
        <v>1500000</v>
      </c>
      <c r="I50" s="16">
        <v>750000</v>
      </c>
      <c r="J50" s="16">
        <v>750000</v>
      </c>
      <c r="K50" s="17">
        <v>0.5</v>
      </c>
    </row>
    <row r="51" spans="1:11">
      <c r="A51" s="19">
        <v>49</v>
      </c>
      <c r="B51" s="13" t="s">
        <v>112</v>
      </c>
      <c r="C51" s="13" t="s">
        <v>113</v>
      </c>
      <c r="D51" s="13" t="s">
        <v>114</v>
      </c>
      <c r="E51" s="15">
        <v>45517</v>
      </c>
      <c r="F51" s="14">
        <v>18</v>
      </c>
      <c r="G51" s="15">
        <v>46066</v>
      </c>
      <c r="H51" s="16">
        <v>268000</v>
      </c>
      <c r="I51" s="16">
        <v>134000</v>
      </c>
      <c r="J51" s="16">
        <v>134000</v>
      </c>
      <c r="K51" s="17">
        <v>0.5</v>
      </c>
    </row>
    <row r="52" spans="1:11">
      <c r="A52" s="11">
        <v>50</v>
      </c>
      <c r="B52" s="13" t="s">
        <v>115</v>
      </c>
      <c r="C52" s="13" t="s">
        <v>116</v>
      </c>
      <c r="D52" s="13" t="s">
        <v>117</v>
      </c>
      <c r="E52" s="15">
        <v>45498</v>
      </c>
      <c r="F52" s="14">
        <v>18</v>
      </c>
      <c r="G52" s="15">
        <v>46047</v>
      </c>
      <c r="H52" s="16">
        <v>225500</v>
      </c>
      <c r="I52" s="16">
        <v>112750</v>
      </c>
      <c r="J52" s="16">
        <v>112750</v>
      </c>
      <c r="K52" s="17">
        <v>0.5</v>
      </c>
    </row>
    <row r="53" spans="1:11">
      <c r="A53" s="11">
        <v>51</v>
      </c>
      <c r="B53" s="13" t="s">
        <v>118</v>
      </c>
      <c r="C53" s="13" t="s">
        <v>119</v>
      </c>
      <c r="D53" s="13">
        <v>127023024</v>
      </c>
      <c r="E53" s="15">
        <v>45485</v>
      </c>
      <c r="F53" s="14">
        <v>18</v>
      </c>
      <c r="G53" s="15">
        <v>46034</v>
      </c>
      <c r="H53" s="16">
        <v>250000</v>
      </c>
      <c r="I53" s="16">
        <v>125000</v>
      </c>
      <c r="J53" s="16">
        <v>125000</v>
      </c>
      <c r="K53" s="17">
        <v>0.5</v>
      </c>
    </row>
    <row r="54" spans="1:11">
      <c r="A54" s="11">
        <v>52</v>
      </c>
      <c r="B54" s="13" t="s">
        <v>120</v>
      </c>
      <c r="C54" s="13" t="s">
        <v>121</v>
      </c>
      <c r="D54" s="13">
        <v>826043575</v>
      </c>
      <c r="E54" s="15">
        <v>45517</v>
      </c>
      <c r="F54" s="14">
        <v>18</v>
      </c>
      <c r="G54" s="15">
        <v>46066</v>
      </c>
      <c r="H54" s="16">
        <v>1100000</v>
      </c>
      <c r="I54" s="16">
        <v>550000</v>
      </c>
      <c r="J54" s="16">
        <v>550000</v>
      </c>
      <c r="K54" s="17">
        <v>0.5</v>
      </c>
    </row>
    <row r="55" spans="1:11">
      <c r="A55" s="19">
        <v>53</v>
      </c>
      <c r="B55" s="13" t="s">
        <v>122</v>
      </c>
      <c r="C55" s="13" t="s">
        <v>123</v>
      </c>
      <c r="D55" s="13">
        <v>101026465</v>
      </c>
      <c r="E55" s="15">
        <v>45498</v>
      </c>
      <c r="F55" s="14">
        <v>18</v>
      </c>
      <c r="G55" s="15">
        <v>46047</v>
      </c>
      <c r="H55" s="16">
        <v>1296105</v>
      </c>
      <c r="I55" s="16">
        <v>648052.5</v>
      </c>
      <c r="J55" s="16">
        <v>648052.5</v>
      </c>
      <c r="K55" s="17">
        <v>0.5</v>
      </c>
    </row>
    <row r="56" spans="1:11">
      <c r="A56" s="11">
        <v>54</v>
      </c>
      <c r="B56" s="13" t="s">
        <v>124</v>
      </c>
      <c r="C56" s="13" t="s">
        <v>125</v>
      </c>
      <c r="D56" s="13">
        <v>203336314</v>
      </c>
      <c r="E56" s="15">
        <v>45485</v>
      </c>
      <c r="F56" s="14">
        <v>18</v>
      </c>
      <c r="G56" s="15">
        <v>46034</v>
      </c>
      <c r="H56" s="16">
        <v>1275000</v>
      </c>
      <c r="I56" s="16">
        <v>637500</v>
      </c>
      <c r="J56" s="16">
        <v>637500</v>
      </c>
      <c r="K56" s="17">
        <v>0.5</v>
      </c>
    </row>
    <row r="57" spans="1:11">
      <c r="A57" s="11">
        <v>55</v>
      </c>
      <c r="B57" s="13" t="s">
        <v>126</v>
      </c>
      <c r="C57" s="13" t="s">
        <v>127</v>
      </c>
      <c r="D57" s="13" t="s">
        <v>128</v>
      </c>
      <c r="E57" s="15">
        <v>45485</v>
      </c>
      <c r="F57" s="14">
        <v>18</v>
      </c>
      <c r="G57" s="15">
        <v>46034</v>
      </c>
      <c r="H57" s="16">
        <v>1054321</v>
      </c>
      <c r="I57" s="16">
        <v>527160.5</v>
      </c>
      <c r="J57" s="16">
        <v>527160.5</v>
      </c>
      <c r="K57" s="17">
        <v>0.5</v>
      </c>
    </row>
    <row r="58" spans="1:11">
      <c r="A58" s="11">
        <v>56</v>
      </c>
      <c r="B58" s="13" t="s">
        <v>129</v>
      </c>
      <c r="C58" s="13" t="s">
        <v>130</v>
      </c>
      <c r="D58" s="13">
        <v>101070488</v>
      </c>
      <c r="E58" s="15">
        <v>45485</v>
      </c>
      <c r="F58" s="14">
        <v>18</v>
      </c>
      <c r="G58" s="15">
        <v>46034</v>
      </c>
      <c r="H58" s="16">
        <v>1060000</v>
      </c>
      <c r="I58" s="16">
        <v>459800</v>
      </c>
      <c r="J58" s="16">
        <v>600200</v>
      </c>
      <c r="K58" s="17">
        <v>0.43377358490566037</v>
      </c>
    </row>
    <row r="59" spans="1:11">
      <c r="A59" s="19">
        <v>57</v>
      </c>
      <c r="B59" s="13" t="s">
        <v>131</v>
      </c>
      <c r="C59" s="13" t="s">
        <v>132</v>
      </c>
      <c r="D59" s="13">
        <v>203693565</v>
      </c>
      <c r="E59" s="15">
        <v>45485</v>
      </c>
      <c r="F59" s="14">
        <v>18</v>
      </c>
      <c r="G59" s="15">
        <v>46034</v>
      </c>
      <c r="H59" s="16">
        <v>646000</v>
      </c>
      <c r="I59" s="16">
        <v>323000</v>
      </c>
      <c r="J59" s="16">
        <v>323000</v>
      </c>
      <c r="K59" s="17">
        <v>0.5</v>
      </c>
    </row>
    <row r="60" spans="1:11">
      <c r="A60" s="11">
        <v>58</v>
      </c>
      <c r="B60" s="13" t="s">
        <v>133</v>
      </c>
      <c r="C60" s="13" t="s">
        <v>134</v>
      </c>
      <c r="D60" s="13">
        <v>202102739</v>
      </c>
      <c r="E60" s="15">
        <v>45498</v>
      </c>
      <c r="F60" s="14">
        <v>18</v>
      </c>
      <c r="G60" s="15">
        <v>46047</v>
      </c>
      <c r="H60" s="16">
        <v>747000</v>
      </c>
      <c r="I60" s="16">
        <v>373500</v>
      </c>
      <c r="J60" s="16">
        <v>373500</v>
      </c>
      <c r="K60" s="17">
        <v>0.5</v>
      </c>
    </row>
    <row r="61" spans="1:11">
      <c r="A61" s="11">
        <v>59</v>
      </c>
      <c r="B61" s="13" t="s">
        <v>135</v>
      </c>
      <c r="C61" s="13" t="s">
        <v>136</v>
      </c>
      <c r="D61" s="13">
        <v>203138535</v>
      </c>
      <c r="E61" s="15">
        <v>45485</v>
      </c>
      <c r="F61" s="14">
        <v>18</v>
      </c>
      <c r="G61" s="15">
        <v>46034</v>
      </c>
      <c r="H61" s="16">
        <v>251285</v>
      </c>
      <c r="I61" s="16">
        <v>125642.5</v>
      </c>
      <c r="J61" s="16">
        <v>125642.5</v>
      </c>
      <c r="K61" s="17">
        <v>0.5</v>
      </c>
    </row>
    <row r="62" spans="1:11">
      <c r="A62" s="11">
        <v>60</v>
      </c>
      <c r="B62" s="13" t="s">
        <v>137</v>
      </c>
      <c r="C62" s="13" t="s">
        <v>138</v>
      </c>
      <c r="D62" s="13">
        <v>203712599</v>
      </c>
      <c r="E62" s="15">
        <v>45485</v>
      </c>
      <c r="F62" s="14">
        <v>18</v>
      </c>
      <c r="G62" s="15">
        <v>46034</v>
      </c>
      <c r="H62" s="16">
        <v>378000</v>
      </c>
      <c r="I62" s="16">
        <v>189000</v>
      </c>
      <c r="J62" s="16">
        <v>189000</v>
      </c>
      <c r="K62" s="17">
        <v>0.5</v>
      </c>
    </row>
    <row r="63" spans="1:11">
      <c r="A63" s="19">
        <v>61</v>
      </c>
      <c r="B63" s="13" t="s">
        <v>139</v>
      </c>
      <c r="C63" s="13" t="s">
        <v>140</v>
      </c>
      <c r="D63" s="13">
        <v>814191256</v>
      </c>
      <c r="E63" s="15">
        <v>45517</v>
      </c>
      <c r="F63" s="14">
        <v>18</v>
      </c>
      <c r="G63" s="15">
        <v>46066</v>
      </c>
      <c r="H63" s="16">
        <v>1531000</v>
      </c>
      <c r="I63" s="16">
        <v>750000</v>
      </c>
      <c r="J63" s="16">
        <v>781000</v>
      </c>
      <c r="K63" s="17">
        <v>0.48987589810581317</v>
      </c>
    </row>
    <row r="64" spans="1:11">
      <c r="A64" s="11">
        <v>62</v>
      </c>
      <c r="B64" s="13" t="s">
        <v>141</v>
      </c>
      <c r="C64" s="13" t="s">
        <v>142</v>
      </c>
      <c r="D64" s="13">
        <v>123018072</v>
      </c>
      <c r="E64" s="15">
        <v>45517</v>
      </c>
      <c r="F64" s="14">
        <v>18</v>
      </c>
      <c r="G64" s="15">
        <v>46066</v>
      </c>
      <c r="H64" s="16">
        <v>759000</v>
      </c>
      <c r="I64" s="16">
        <v>379500</v>
      </c>
      <c r="J64" s="16">
        <v>379500</v>
      </c>
      <c r="K64" s="17">
        <v>0.5</v>
      </c>
    </row>
    <row r="65" spans="1:11">
      <c r="A65" s="11">
        <v>63</v>
      </c>
      <c r="B65" s="13" t="s">
        <v>143</v>
      </c>
      <c r="C65" s="13" t="s">
        <v>144</v>
      </c>
      <c r="D65" s="13">
        <v>824166458</v>
      </c>
      <c r="E65" s="15">
        <v>45498</v>
      </c>
      <c r="F65" s="14">
        <v>18</v>
      </c>
      <c r="G65" s="15">
        <v>46047</v>
      </c>
      <c r="H65" s="16">
        <v>840000</v>
      </c>
      <c r="I65" s="16">
        <v>294000</v>
      </c>
      <c r="J65" s="16">
        <v>546000</v>
      </c>
      <c r="K65" s="17">
        <v>0.35</v>
      </c>
    </row>
    <row r="66" spans="1:11">
      <c r="A66" s="11">
        <v>64</v>
      </c>
      <c r="B66" s="13" t="s">
        <v>145</v>
      </c>
      <c r="C66" s="13" t="s">
        <v>146</v>
      </c>
      <c r="D66" s="13">
        <v>202466956</v>
      </c>
      <c r="E66" s="15">
        <v>45485</v>
      </c>
      <c r="F66" s="14">
        <v>18</v>
      </c>
      <c r="G66" s="15">
        <v>46034</v>
      </c>
      <c r="H66" s="16">
        <v>754650</v>
      </c>
      <c r="I66" s="16">
        <v>377325</v>
      </c>
      <c r="J66" s="16">
        <v>377325</v>
      </c>
      <c r="K66" s="17">
        <v>0.5</v>
      </c>
    </row>
    <row r="67" spans="1:11">
      <c r="A67" s="19">
        <v>65</v>
      </c>
      <c r="B67" s="13" t="s">
        <v>147</v>
      </c>
      <c r="C67" s="13" t="s">
        <v>148</v>
      </c>
      <c r="D67" s="13">
        <v>202739554</v>
      </c>
      <c r="E67" s="15">
        <v>45498</v>
      </c>
      <c r="F67" s="14">
        <v>18</v>
      </c>
      <c r="G67" s="15">
        <v>46047</v>
      </c>
      <c r="H67" s="16">
        <v>1457093.35</v>
      </c>
      <c r="I67" s="16">
        <v>728546.68</v>
      </c>
      <c r="J67" s="16">
        <v>728546.67</v>
      </c>
      <c r="K67" s="17">
        <v>0.50000000343148909</v>
      </c>
    </row>
    <row r="68" spans="1:11">
      <c r="H68" s="20">
        <f>SUM(H3:H67)</f>
        <v>61718130.869999997</v>
      </c>
      <c r="I68" s="21">
        <f>SUM(I3:I67)</f>
        <v>28015220.57</v>
      </c>
    </row>
    <row r="742" spans="2:11">
      <c r="B742" s="11"/>
      <c r="C742" s="11"/>
      <c r="D742" s="11"/>
      <c r="E742" s="9"/>
      <c r="F742" s="8"/>
      <c r="G742" s="9"/>
      <c r="H742" s="10"/>
      <c r="I742" s="12"/>
      <c r="J742" s="10"/>
      <c r="K742" s="7"/>
    </row>
  </sheetData>
  <sortState ref="B3:P67">
    <sortCondition ref="B3:B67"/>
  </sortState>
  <mergeCells count="1">
    <mergeCell ref="B1:K1"/>
  </mergeCells>
  <conditionalFormatting sqref="A2">
    <cfRule type="duplicateValues" dxfId="12" priority="1"/>
    <cfRule type="duplicateValues" dxfId="11" priority="2"/>
    <cfRule type="duplicateValues" dxfId="10" priority="3"/>
  </conditionalFormatting>
  <conditionalFormatting sqref="B3:B5">
    <cfRule type="duplicateValues" dxfId="9" priority="204"/>
  </conditionalFormatting>
  <conditionalFormatting sqref="B742 D742">
    <cfRule type="duplicateValues" dxfId="8" priority="26"/>
  </conditionalFormatting>
  <conditionalFormatting sqref="B742">
    <cfRule type="duplicateValues" dxfId="7" priority="27"/>
  </conditionalFormatting>
  <conditionalFormatting sqref="B742:B1048576 B1:B2">
    <cfRule type="duplicateValues" dxfId="6" priority="201"/>
  </conditionalFormatting>
  <conditionalFormatting sqref="B743:B1048576 B1:B2">
    <cfRule type="duplicateValues" dxfId="5" priority="36"/>
  </conditionalFormatting>
  <conditionalFormatting sqref="B6:B67">
    <cfRule type="duplicateValues" dxfId="4" priority="205"/>
    <cfRule type="duplicateValues" dxfId="3" priority="206"/>
  </conditionalFormatting>
  <conditionalFormatting sqref="B68:B741">
    <cfRule type="duplicateValues" dxfId="2" priority="207"/>
    <cfRule type="duplicateValues" dxfId="1" priority="208"/>
  </conditionalFormatting>
  <conditionalFormatting sqref="B68:B1048576 B1:B5">
    <cfRule type="duplicateValues" dxfId="0" priority="209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2023-04-20T05:28:13Z</cp:lastPrinted>
  <dcterms:created xsi:type="dcterms:W3CDTF">2022-08-26T08:26:16Z</dcterms:created>
  <dcterms:modified xsi:type="dcterms:W3CDTF">2024-09-26T11:55:55Z</dcterms:modified>
</cp:coreProperties>
</file>